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8960" windowHeight="11835"/>
  </bookViews>
  <sheets>
    <sheet name="CONSOLIDATED CLUSTER 17" sheetId="1" r:id="rId1"/>
  </sheets>
  <calcPr calcId="124519"/>
</workbook>
</file>

<file path=xl/calcChain.xml><?xml version="1.0" encoding="utf-8"?>
<calcChain xmlns="http://schemas.openxmlformats.org/spreadsheetml/2006/main">
  <c r="D13" i="1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AU13"/>
  <c r="AV13"/>
  <c r="AW13"/>
  <c r="AX13"/>
  <c r="AY13"/>
  <c r="AZ13"/>
  <c r="BA13"/>
  <c r="BB13"/>
  <c r="BC13"/>
  <c r="BD13"/>
  <c r="BE13"/>
  <c r="BF13"/>
  <c r="BG13"/>
  <c r="BH13"/>
  <c r="BI13"/>
  <c r="BJ13"/>
  <c r="BK13"/>
  <c r="G14"/>
  <c r="J14"/>
  <c r="AY25"/>
  <c r="BC25"/>
  <c r="B26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AR26"/>
  <c r="AS26"/>
  <c r="AT26"/>
  <c r="AU26"/>
  <c r="AV26"/>
  <c r="AW26"/>
  <c r="AX26"/>
  <c r="AY26"/>
  <c r="BA26"/>
  <c r="BE26"/>
</calcChain>
</file>

<file path=xl/sharedStrings.xml><?xml version="1.0" encoding="utf-8"?>
<sst xmlns="http://schemas.openxmlformats.org/spreadsheetml/2006/main" count="227" uniqueCount="69">
  <si>
    <t>Grand Total</t>
  </si>
  <si>
    <t>dogri</t>
  </si>
  <si>
    <t>TAMIL</t>
  </si>
  <si>
    <t>KANNAR</t>
  </si>
  <si>
    <t>malyalam</t>
  </si>
  <si>
    <t>GNKSSS 30B</t>
  </si>
  <si>
    <t>MARHATHI</t>
  </si>
  <si>
    <t>GHS 30A</t>
  </si>
  <si>
    <t>GMSSS32C</t>
  </si>
  <si>
    <t>GHS32 D</t>
  </si>
  <si>
    <t>GMS  46 D</t>
  </si>
  <si>
    <t>GHS 46 C</t>
  </si>
  <si>
    <t>GMSSS 46 D</t>
  </si>
  <si>
    <t>No.s</t>
  </si>
  <si>
    <t xml:space="preserve">4.Language Name </t>
  </si>
  <si>
    <t xml:space="preserve">3.Language Name </t>
  </si>
  <si>
    <t xml:space="preserve">2.Language Name </t>
  </si>
  <si>
    <t xml:space="preserve">1.Language Name </t>
  </si>
  <si>
    <t>TOTAL</t>
  </si>
  <si>
    <t>FEMALE</t>
  </si>
  <si>
    <t>MALE</t>
  </si>
  <si>
    <t>NEVER ENROLLED</t>
  </si>
  <si>
    <t>DROP OUTS</t>
  </si>
  <si>
    <t>URS**</t>
  </si>
  <si>
    <t>RS**</t>
  </si>
  <si>
    <t>GS**</t>
  </si>
  <si>
    <t>OTHERS (Add more language colums if required)</t>
  </si>
  <si>
    <t>URDU</t>
  </si>
  <si>
    <t>PUNJABI</t>
  </si>
  <si>
    <t>HINDI</t>
  </si>
  <si>
    <t xml:space="preserve">NO STUDYING </t>
  </si>
  <si>
    <t>STUDYING</t>
  </si>
  <si>
    <t xml:space="preserve">School Name
</t>
  </si>
  <si>
    <t>MOTHER TONGUE</t>
  </si>
  <si>
    <t>NO. OF CHILDREN AGE  14-18 YEARS</t>
  </si>
  <si>
    <t>NO. OF CHILDREN AGE  11-14 YEARS</t>
  </si>
  <si>
    <t>NO. OF CHILDREN AGE  5-11 YEARS</t>
  </si>
  <si>
    <t>Sec 49 C&amp;D</t>
  </si>
  <si>
    <t>Sec 30</t>
  </si>
  <si>
    <t>Sec 32 A&amp;D</t>
  </si>
  <si>
    <t>Sec 32 B&amp;C</t>
  </si>
  <si>
    <t>Sec 46 A&amp;B</t>
  </si>
  <si>
    <t>Sec 49 A&amp;B</t>
  </si>
  <si>
    <t>Sec 46 C&amp;D</t>
  </si>
  <si>
    <t xml:space="preserve">MALE </t>
  </si>
  <si>
    <t>TO</t>
  </si>
  <si>
    <t>FROM</t>
  </si>
  <si>
    <t>3*</t>
  </si>
  <si>
    <t>2*</t>
  </si>
  <si>
    <t>1*</t>
  </si>
  <si>
    <t>CWSN</t>
  </si>
  <si>
    <t>EWS</t>
  </si>
  <si>
    <t>OBC</t>
  </si>
  <si>
    <t>SC</t>
  </si>
  <si>
    <t>14-18 YEARS</t>
  </si>
  <si>
    <t>11-14 YEARS</t>
  </si>
  <si>
    <t>5-11 YEARS</t>
  </si>
  <si>
    <t>3-5 YEARS</t>
  </si>
  <si>
    <t>0-3 YEAR</t>
  </si>
  <si>
    <t>NO. OF CHILDREN AGE 14-18 REQUIRING SPECIAL/RESIDENTIAL FACILITIES</t>
  </si>
  <si>
    <t>NO. OF CHILDREN AGE 5-14 REQUIRING SPECIAL FACILITIES/ RESIDENTIAL DACILITIES</t>
  </si>
  <si>
    <t>NO. OF CHILDREN AGE 14-18</t>
  </si>
  <si>
    <t>NO. OF CHILDREN AGE 5-14 YEARS</t>
  </si>
  <si>
    <t>NO. OF CHILDREN AGE  0-18 YEARS</t>
  </si>
  <si>
    <t>TOTAL POPULATION IN THE SERVAYED AREA</t>
  </si>
  <si>
    <t>TOTAL NO. OF FAMILIES</t>
  </si>
  <si>
    <t>NO. OF HOUSES</t>
  </si>
  <si>
    <t>CONSOLIDATION OF COMPREHENSIVE EDUCATIONAL SURVEY IN UT, CHANDIGARH YEAR 2015</t>
  </si>
  <si>
    <t>CLUSTER NUMBER 17     GOVT.MODEL SR.SEC SCHOOL SECTOR 46 D, U.T. CHANDIGARH</t>
  </si>
</sst>
</file>

<file path=xl/styles.xml><?xml version="1.0" encoding="utf-8"?>
<styleSheet xmlns="http://schemas.openxmlformats.org/spreadsheetml/2006/main">
  <numFmts count="1">
    <numFmt numFmtId="164" formatCode="mm/dd/yyyy"/>
  </numFmts>
  <fonts count="12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name val="Cambria"/>
      <family val="1"/>
      <scheme val="maj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1" fillId="2" borderId="0" applyNumberFormat="0" applyBorder="0" applyAlignment="0" applyProtection="0"/>
    <xf numFmtId="0" fontId="9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0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0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0" fillId="0" borderId="0"/>
  </cellStyleXfs>
  <cellXfs count="56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shrinkToFit="1"/>
    </xf>
    <xf numFmtId="0" fontId="5" fillId="0" borderId="2" xfId="0" applyFont="1" applyBorder="1" applyAlignment="1">
      <alignment horizontal="right" shrinkToFit="1"/>
    </xf>
    <xf numFmtId="0" fontId="5" fillId="0" borderId="2" xfId="0" applyFont="1" applyBorder="1" applyAlignment="1">
      <alignment horizontal="right" wrapText="1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right"/>
    </xf>
    <xf numFmtId="0" fontId="1" fillId="2" borderId="0" xfId="1"/>
    <xf numFmtId="0" fontId="1" fillId="2" borderId="0" xfId="1" applyBorder="1" applyAlignment="1">
      <alignment horizontal="center"/>
    </xf>
    <xf numFmtId="0" fontId="1" fillId="2" borderId="0" xfId="1" applyAlignment="1">
      <alignment horizontal="center"/>
    </xf>
    <xf numFmtId="0" fontId="1" fillId="2" borderId="2" xfId="1" applyBorder="1" applyAlignment="1">
      <alignment horizontal="center" shrinkToFit="1"/>
    </xf>
    <xf numFmtId="0" fontId="1" fillId="2" borderId="2" xfId="1" applyBorder="1" applyAlignment="1">
      <alignment horizontal="right" shrinkToFit="1"/>
    </xf>
    <xf numFmtId="0" fontId="1" fillId="2" borderId="2" xfId="1" applyBorder="1" applyAlignment="1">
      <alignment horizontal="right" wrapText="1"/>
    </xf>
    <xf numFmtId="0" fontId="1" fillId="2" borderId="2" xfId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horizontal="left" shrinkToFit="1"/>
    </xf>
    <xf numFmtId="0" fontId="5" fillId="0" borderId="2" xfId="0" applyFont="1" applyBorder="1" applyAlignment="1">
      <alignment horizontal="right" vertical="top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center" textRotation="90" wrapText="1"/>
    </xf>
    <xf numFmtId="0" fontId="4" fillId="0" borderId="5" xfId="0" applyFont="1" applyBorder="1" applyAlignment="1">
      <alignment horizontal="center" textRotation="90" wrapText="1"/>
    </xf>
    <xf numFmtId="0" fontId="4" fillId="0" borderId="2" xfId="0" applyFont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left" textRotation="255" wrapText="1"/>
    </xf>
    <xf numFmtId="0" fontId="4" fillId="0" borderId="3" xfId="0" applyFont="1" applyBorder="1" applyAlignment="1">
      <alignment horizontal="left" textRotation="255"/>
    </xf>
    <xf numFmtId="0" fontId="4" fillId="0" borderId="1" xfId="0" applyFont="1" applyBorder="1" applyAlignment="1">
      <alignment horizontal="left" textRotation="255"/>
    </xf>
    <xf numFmtId="0" fontId="4" fillId="0" borderId="5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4" fillId="0" borderId="4" xfId="0" applyFont="1" applyBorder="1" applyAlignment="1">
      <alignment horizontal="left" shrinkToFit="1"/>
    </xf>
    <xf numFmtId="0" fontId="4" fillId="0" borderId="4" xfId="0" applyFont="1" applyBorder="1" applyAlignment="1">
      <alignment wrapText="1"/>
    </xf>
    <xf numFmtId="0" fontId="5" fillId="0" borderId="4" xfId="0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2" xfId="0" applyBorder="1"/>
    <xf numFmtId="0" fontId="2" fillId="0" borderId="4" xfId="0" applyFont="1" applyBorder="1" applyAlignment="1">
      <alignment horizontal="center"/>
    </xf>
    <xf numFmtId="0" fontId="5" fillId="0" borderId="4" xfId="0" applyFont="1" applyBorder="1" applyAlignment="1">
      <alignment horizontal="right" wrapText="1"/>
    </xf>
    <xf numFmtId="0" fontId="5" fillId="0" borderId="4" xfId="0" applyFont="1" applyBorder="1" applyAlignment="1">
      <alignment horizontal="right" shrinkToFit="1"/>
    </xf>
    <xf numFmtId="0" fontId="5" fillId="0" borderId="4" xfId="0" applyFont="1" applyBorder="1" applyAlignment="1">
      <alignment horizontal="center" shrinkToFit="1"/>
    </xf>
    <xf numFmtId="0" fontId="4" fillId="0" borderId="2" xfId="0" applyFont="1" applyBorder="1" applyAlignment="1">
      <alignment horizontal="center" shrinkToFit="1"/>
    </xf>
    <xf numFmtId="0" fontId="3" fillId="0" borderId="2" xfId="0" applyFont="1" applyBorder="1" applyAlignment="1">
      <alignment horizontal="center" shrinkToFit="1"/>
    </xf>
  </cellXfs>
  <cellStyles count="55">
    <cellStyle name="Accent2" xfId="1" builtinId="33"/>
    <cellStyle name="Excel Built-in Normal" xfId="2"/>
    <cellStyle name="Normal" xfId="0" builtinId="0"/>
    <cellStyle name="Normal 10" xfId="3"/>
    <cellStyle name="Normal 11" xfId="4"/>
    <cellStyle name="Normal 12" xfId="5"/>
    <cellStyle name="Normal 13" xfId="6"/>
    <cellStyle name="Normal 14" xfId="7"/>
    <cellStyle name="Normal 15" xfId="8"/>
    <cellStyle name="Normal 16" xfId="9"/>
    <cellStyle name="Normal 17" xfId="10"/>
    <cellStyle name="Normal 18" xfId="11"/>
    <cellStyle name="Normal 19" xfId="12"/>
    <cellStyle name="Normal 2" xfId="13"/>
    <cellStyle name="Normal 20" xfId="14"/>
    <cellStyle name="Normal 21" xfId="15"/>
    <cellStyle name="Normal 22" xfId="16"/>
    <cellStyle name="Normal 23" xfId="17"/>
    <cellStyle name="Normal 24" xfId="18"/>
    <cellStyle name="Normal 25" xfId="19"/>
    <cellStyle name="Normal 26" xfId="20"/>
    <cellStyle name="Normal 27" xfId="21"/>
    <cellStyle name="Normal 28" xfId="22"/>
    <cellStyle name="Normal 3" xfId="23"/>
    <cellStyle name="Normal 31" xfId="24"/>
    <cellStyle name="Normal 32" xfId="25"/>
    <cellStyle name="Normal 33" xfId="26"/>
    <cellStyle name="Normal 34" xfId="27"/>
    <cellStyle name="Normal 35" xfId="28"/>
    <cellStyle name="Normal 36" xfId="29"/>
    <cellStyle name="Normal 37" xfId="30"/>
    <cellStyle name="Normal 4" xfId="31"/>
    <cellStyle name="Normal 40" xfId="32"/>
    <cellStyle name="Normal 41" xfId="33"/>
    <cellStyle name="Normal 42" xfId="34"/>
    <cellStyle name="Normal 43" xfId="35"/>
    <cellStyle name="Normal 44" xfId="36"/>
    <cellStyle name="Normal 45" xfId="37"/>
    <cellStyle name="Normal 46" xfId="38"/>
    <cellStyle name="Normal 47" xfId="39"/>
    <cellStyle name="Normal 48" xfId="40"/>
    <cellStyle name="Normal 49" xfId="41"/>
    <cellStyle name="Normal 5" xfId="42"/>
    <cellStyle name="Normal 50" xfId="43"/>
    <cellStyle name="Normal 51" xfId="44"/>
    <cellStyle name="Normal 57" xfId="45"/>
    <cellStyle name="Normal 58" xfId="46"/>
    <cellStyle name="Normal 59" xfId="47"/>
    <cellStyle name="Normal 6" xfId="48"/>
    <cellStyle name="Normal 60" xfId="49"/>
    <cellStyle name="Normal 61" xfId="50"/>
    <cellStyle name="Normal 62" xfId="51"/>
    <cellStyle name="Normal 7" xfId="52"/>
    <cellStyle name="Normal 8" xfId="53"/>
    <cellStyle name="Normal 9" xfId="5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M31"/>
  <sheetViews>
    <sheetView tabSelected="1" topLeftCell="A9" workbookViewId="0">
      <selection activeCell="N40" sqref="N40"/>
    </sheetView>
  </sheetViews>
  <sheetFormatPr defaultRowHeight="15"/>
  <sheetData>
    <row r="1" spans="1:65">
      <c r="A1" s="33" t="s">
        <v>68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4"/>
      <c r="BL1" s="32"/>
      <c r="BM1" s="32"/>
    </row>
    <row r="2" spans="1:65">
      <c r="A2" s="10"/>
      <c r="B2" s="35" t="s">
        <v>67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2"/>
      <c r="BM2" s="2"/>
    </row>
    <row r="3" spans="1:65">
      <c r="A3" s="36" t="s">
        <v>32</v>
      </c>
      <c r="B3" s="35" t="s">
        <v>66</v>
      </c>
      <c r="C3" s="35"/>
      <c r="D3" s="35" t="s">
        <v>65</v>
      </c>
      <c r="E3" s="35" t="s">
        <v>64</v>
      </c>
      <c r="F3" s="35"/>
      <c r="G3" s="35"/>
      <c r="H3" s="35" t="s">
        <v>63</v>
      </c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 t="s">
        <v>62</v>
      </c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 t="s">
        <v>61</v>
      </c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 t="s">
        <v>60</v>
      </c>
      <c r="AV3" s="35"/>
      <c r="AW3" s="35"/>
      <c r="AX3" s="35"/>
      <c r="AY3" s="35"/>
      <c r="AZ3" s="35"/>
      <c r="BA3" s="35"/>
      <c r="BB3" s="35"/>
      <c r="BC3" s="39" t="s">
        <v>59</v>
      </c>
      <c r="BD3" s="40"/>
      <c r="BE3" s="40"/>
      <c r="BF3" s="40"/>
      <c r="BG3" s="40"/>
      <c r="BH3" s="40"/>
      <c r="BI3" s="40"/>
      <c r="BJ3" s="40"/>
      <c r="BK3" s="41"/>
      <c r="BL3" s="2"/>
      <c r="BM3" s="2"/>
    </row>
    <row r="4" spans="1:65">
      <c r="A4" s="37"/>
      <c r="B4" s="35"/>
      <c r="C4" s="35"/>
      <c r="D4" s="35"/>
      <c r="E4" s="35"/>
      <c r="F4" s="35"/>
      <c r="G4" s="35"/>
      <c r="H4" s="35" t="s">
        <v>58</v>
      </c>
      <c r="I4" s="35"/>
      <c r="J4" s="35"/>
      <c r="K4" s="35" t="s">
        <v>57</v>
      </c>
      <c r="L4" s="35"/>
      <c r="M4" s="35"/>
      <c r="N4" s="35" t="s">
        <v>56</v>
      </c>
      <c r="O4" s="35"/>
      <c r="P4" s="35"/>
      <c r="Q4" s="35" t="s">
        <v>55</v>
      </c>
      <c r="R4" s="35"/>
      <c r="S4" s="35"/>
      <c r="T4" s="35" t="s">
        <v>54</v>
      </c>
      <c r="U4" s="35"/>
      <c r="V4" s="35"/>
      <c r="W4" s="35" t="s">
        <v>53</v>
      </c>
      <c r="X4" s="35"/>
      <c r="Y4" s="35"/>
      <c r="Z4" s="35" t="s">
        <v>52</v>
      </c>
      <c r="AA4" s="35"/>
      <c r="AB4" s="35"/>
      <c r="AC4" s="35" t="s">
        <v>51</v>
      </c>
      <c r="AD4" s="35"/>
      <c r="AE4" s="35"/>
      <c r="AF4" s="35" t="s">
        <v>50</v>
      </c>
      <c r="AG4" s="35"/>
      <c r="AH4" s="35"/>
      <c r="AI4" s="35" t="s">
        <v>53</v>
      </c>
      <c r="AJ4" s="35"/>
      <c r="AK4" s="35"/>
      <c r="AL4" s="35" t="s">
        <v>52</v>
      </c>
      <c r="AM4" s="35"/>
      <c r="AN4" s="35"/>
      <c r="AO4" s="35" t="s">
        <v>51</v>
      </c>
      <c r="AP4" s="35"/>
      <c r="AQ4" s="35"/>
      <c r="AR4" s="35" t="s">
        <v>50</v>
      </c>
      <c r="AS4" s="35"/>
      <c r="AT4" s="35"/>
      <c r="AU4" s="35" t="s">
        <v>49</v>
      </c>
      <c r="AV4" s="35"/>
      <c r="AW4" s="35" t="s">
        <v>48</v>
      </c>
      <c r="AX4" s="35"/>
      <c r="AY4" s="35" t="s">
        <v>47</v>
      </c>
      <c r="AZ4" s="35"/>
      <c r="BA4" s="35" t="s">
        <v>18</v>
      </c>
      <c r="BB4" s="35"/>
      <c r="BC4" s="35" t="s">
        <v>49</v>
      </c>
      <c r="BD4" s="35"/>
      <c r="BE4" s="35" t="s">
        <v>48</v>
      </c>
      <c r="BF4" s="35"/>
      <c r="BG4" s="35" t="s">
        <v>47</v>
      </c>
      <c r="BH4" s="35"/>
      <c r="BI4" s="35" t="s">
        <v>18</v>
      </c>
      <c r="BJ4" s="35"/>
      <c r="BK4" s="35"/>
      <c r="BL4" s="2"/>
      <c r="BM4" s="2"/>
    </row>
    <row r="5" spans="1:65" ht="15.75">
      <c r="A5" s="38"/>
      <c r="B5" s="31" t="s">
        <v>46</v>
      </c>
      <c r="C5" s="31" t="s">
        <v>45</v>
      </c>
      <c r="D5" s="35"/>
      <c r="E5" s="29" t="s">
        <v>20</v>
      </c>
      <c r="F5" s="29" t="s">
        <v>19</v>
      </c>
      <c r="G5" s="29" t="s">
        <v>18</v>
      </c>
      <c r="H5" s="29" t="s">
        <v>20</v>
      </c>
      <c r="I5" s="29" t="s">
        <v>19</v>
      </c>
      <c r="J5" s="29" t="s">
        <v>18</v>
      </c>
      <c r="K5" s="29" t="s">
        <v>20</v>
      </c>
      <c r="L5" s="29" t="s">
        <v>19</v>
      </c>
      <c r="M5" s="29" t="s">
        <v>18</v>
      </c>
      <c r="N5" s="29" t="s">
        <v>20</v>
      </c>
      <c r="O5" s="29" t="s">
        <v>19</v>
      </c>
      <c r="P5" s="29" t="s">
        <v>18</v>
      </c>
      <c r="Q5" s="29" t="s">
        <v>20</v>
      </c>
      <c r="R5" s="29" t="s">
        <v>19</v>
      </c>
      <c r="S5" s="29" t="s">
        <v>18</v>
      </c>
      <c r="T5" s="29" t="s">
        <v>20</v>
      </c>
      <c r="U5" s="29" t="s">
        <v>19</v>
      </c>
      <c r="V5" s="29" t="s">
        <v>18</v>
      </c>
      <c r="W5" s="29" t="s">
        <v>20</v>
      </c>
      <c r="X5" s="29" t="s">
        <v>19</v>
      </c>
      <c r="Y5" s="29" t="s">
        <v>18</v>
      </c>
      <c r="Z5" s="29" t="s">
        <v>20</v>
      </c>
      <c r="AA5" s="29" t="s">
        <v>19</v>
      </c>
      <c r="AB5" s="29" t="s">
        <v>18</v>
      </c>
      <c r="AC5" s="29" t="s">
        <v>20</v>
      </c>
      <c r="AD5" s="29" t="s">
        <v>19</v>
      </c>
      <c r="AE5" s="29" t="s">
        <v>18</v>
      </c>
      <c r="AF5" s="29" t="s">
        <v>20</v>
      </c>
      <c r="AG5" s="29" t="s">
        <v>19</v>
      </c>
      <c r="AH5" s="29" t="s">
        <v>18</v>
      </c>
      <c r="AI5" s="29" t="s">
        <v>20</v>
      </c>
      <c r="AJ5" s="29" t="s">
        <v>19</v>
      </c>
      <c r="AK5" s="29" t="s">
        <v>18</v>
      </c>
      <c r="AL5" s="29" t="s">
        <v>20</v>
      </c>
      <c r="AM5" s="29" t="s">
        <v>19</v>
      </c>
      <c r="AN5" s="29" t="s">
        <v>18</v>
      </c>
      <c r="AO5" s="29" t="s">
        <v>20</v>
      </c>
      <c r="AP5" s="29" t="s">
        <v>19</v>
      </c>
      <c r="AQ5" s="29" t="s">
        <v>18</v>
      </c>
      <c r="AR5" s="29" t="s">
        <v>20</v>
      </c>
      <c r="AS5" s="29" t="s">
        <v>19</v>
      </c>
      <c r="AT5" s="29" t="s">
        <v>18</v>
      </c>
      <c r="AU5" s="29" t="s">
        <v>20</v>
      </c>
      <c r="AV5" s="29" t="s">
        <v>19</v>
      </c>
      <c r="AW5" s="29" t="s">
        <v>20</v>
      </c>
      <c r="AX5" s="29" t="s">
        <v>19</v>
      </c>
      <c r="AY5" s="29" t="s">
        <v>20</v>
      </c>
      <c r="AZ5" s="29" t="s">
        <v>19</v>
      </c>
      <c r="BA5" s="29" t="s">
        <v>20</v>
      </c>
      <c r="BB5" s="29" t="s">
        <v>19</v>
      </c>
      <c r="BC5" s="29" t="s">
        <v>20</v>
      </c>
      <c r="BD5" s="29" t="s">
        <v>19</v>
      </c>
      <c r="BE5" s="29" t="s">
        <v>20</v>
      </c>
      <c r="BF5" s="29" t="s">
        <v>19</v>
      </c>
      <c r="BG5" s="29" t="s">
        <v>20</v>
      </c>
      <c r="BH5" s="29" t="s">
        <v>19</v>
      </c>
      <c r="BI5" s="29" t="s">
        <v>44</v>
      </c>
      <c r="BJ5" s="30" t="s">
        <v>19</v>
      </c>
      <c r="BK5" s="29" t="s">
        <v>18</v>
      </c>
      <c r="BL5" s="2"/>
      <c r="BM5" s="2"/>
    </row>
    <row r="6" spans="1:65">
      <c r="A6" s="8" t="s">
        <v>12</v>
      </c>
      <c r="B6" s="25" t="s">
        <v>43</v>
      </c>
      <c r="C6" s="22"/>
      <c r="D6" s="7">
        <v>2151</v>
      </c>
      <c r="E6" s="7">
        <v>4242</v>
      </c>
      <c r="F6" s="7">
        <v>3921</v>
      </c>
      <c r="G6" s="7">
        <v>8163</v>
      </c>
      <c r="H6" s="7">
        <v>114</v>
      </c>
      <c r="I6" s="7">
        <v>93</v>
      </c>
      <c r="J6" s="7">
        <v>207</v>
      </c>
      <c r="K6" s="7">
        <v>84</v>
      </c>
      <c r="L6" s="7">
        <v>74</v>
      </c>
      <c r="M6" s="7">
        <v>158</v>
      </c>
      <c r="N6" s="7">
        <v>309</v>
      </c>
      <c r="O6" s="7">
        <v>282</v>
      </c>
      <c r="P6" s="7">
        <v>591</v>
      </c>
      <c r="Q6" s="7">
        <v>176</v>
      </c>
      <c r="R6" s="7">
        <v>158</v>
      </c>
      <c r="S6" s="7">
        <v>334</v>
      </c>
      <c r="T6" s="7">
        <v>294</v>
      </c>
      <c r="U6" s="7">
        <v>214</v>
      </c>
      <c r="V6" s="7">
        <v>508</v>
      </c>
      <c r="W6" s="7">
        <v>62</v>
      </c>
      <c r="X6" s="7">
        <v>69</v>
      </c>
      <c r="Y6" s="7">
        <v>131</v>
      </c>
      <c r="Z6" s="7">
        <v>22</v>
      </c>
      <c r="AA6" s="7">
        <v>21</v>
      </c>
      <c r="AB6" s="7">
        <v>43</v>
      </c>
      <c r="AC6" s="7">
        <v>9</v>
      </c>
      <c r="AD6" s="7">
        <v>8</v>
      </c>
      <c r="AE6" s="7">
        <v>17</v>
      </c>
      <c r="AF6" s="7">
        <v>1</v>
      </c>
      <c r="AG6" s="7">
        <v>1</v>
      </c>
      <c r="AH6" s="7">
        <v>2</v>
      </c>
      <c r="AI6" s="7">
        <v>24</v>
      </c>
      <c r="AJ6" s="7">
        <v>27</v>
      </c>
      <c r="AK6" s="7">
        <v>51</v>
      </c>
      <c r="AL6" s="7">
        <v>20</v>
      </c>
      <c r="AM6" s="7">
        <v>12</v>
      </c>
      <c r="AN6" s="7">
        <v>32</v>
      </c>
      <c r="AO6" s="7">
        <v>4</v>
      </c>
      <c r="AP6" s="7">
        <v>1</v>
      </c>
      <c r="AQ6" s="7">
        <v>5</v>
      </c>
      <c r="AR6" s="7">
        <v>3</v>
      </c>
      <c r="AS6" s="7">
        <v>1</v>
      </c>
      <c r="AT6" s="7">
        <v>4</v>
      </c>
      <c r="AU6" s="7">
        <v>0</v>
      </c>
      <c r="AV6" s="7">
        <v>0</v>
      </c>
      <c r="AW6" s="7">
        <v>0</v>
      </c>
      <c r="AX6" s="7">
        <v>0</v>
      </c>
      <c r="AY6" s="7">
        <v>2</v>
      </c>
      <c r="AZ6" s="7">
        <v>0</v>
      </c>
      <c r="BA6" s="7">
        <v>2</v>
      </c>
      <c r="BB6" s="7">
        <v>0</v>
      </c>
      <c r="BC6" s="7">
        <v>0</v>
      </c>
      <c r="BD6" s="7">
        <v>0</v>
      </c>
      <c r="BE6" s="7">
        <v>0</v>
      </c>
      <c r="BF6" s="7">
        <v>0</v>
      </c>
      <c r="BG6" s="7">
        <v>2</v>
      </c>
      <c r="BH6" s="7">
        <v>2</v>
      </c>
      <c r="BI6" s="7">
        <v>2</v>
      </c>
      <c r="BJ6" s="7">
        <v>2</v>
      </c>
      <c r="BK6" s="7">
        <v>4</v>
      </c>
      <c r="BL6" s="9"/>
      <c r="BM6" s="9"/>
    </row>
    <row r="7" spans="1:65">
      <c r="A7" s="8" t="s">
        <v>11</v>
      </c>
      <c r="B7" s="25" t="s">
        <v>42</v>
      </c>
      <c r="C7" s="22"/>
      <c r="D7" s="11">
        <v>1629</v>
      </c>
      <c r="E7" s="11">
        <v>3042</v>
      </c>
      <c r="F7" s="11">
        <v>2957</v>
      </c>
      <c r="G7" s="11">
        <v>5999</v>
      </c>
      <c r="H7" s="11">
        <v>68</v>
      </c>
      <c r="I7" s="11">
        <v>60</v>
      </c>
      <c r="J7" s="11">
        <v>128</v>
      </c>
      <c r="K7" s="11">
        <v>63</v>
      </c>
      <c r="L7" s="11">
        <v>52</v>
      </c>
      <c r="M7" s="11">
        <v>115</v>
      </c>
      <c r="N7" s="11">
        <v>207</v>
      </c>
      <c r="O7" s="11">
        <v>189</v>
      </c>
      <c r="P7" s="11">
        <v>396</v>
      </c>
      <c r="Q7" s="11">
        <v>130</v>
      </c>
      <c r="R7" s="11">
        <v>92</v>
      </c>
      <c r="S7" s="11">
        <v>222</v>
      </c>
      <c r="T7" s="11">
        <v>138</v>
      </c>
      <c r="U7" s="11">
        <v>119</v>
      </c>
      <c r="V7" s="11">
        <v>257</v>
      </c>
      <c r="W7" s="11">
        <v>7</v>
      </c>
      <c r="X7" s="11">
        <v>6</v>
      </c>
      <c r="Y7" s="11">
        <v>13</v>
      </c>
      <c r="Z7" s="11">
        <v>0</v>
      </c>
      <c r="AA7" s="11">
        <v>0</v>
      </c>
      <c r="AB7" s="11">
        <v>0</v>
      </c>
      <c r="AC7" s="11">
        <v>0</v>
      </c>
      <c r="AD7" s="11">
        <v>0</v>
      </c>
      <c r="AE7" s="11">
        <v>0</v>
      </c>
      <c r="AF7" s="11">
        <v>0</v>
      </c>
      <c r="AG7" s="11">
        <v>1</v>
      </c>
      <c r="AH7" s="11">
        <v>1</v>
      </c>
      <c r="AI7" s="11">
        <v>0</v>
      </c>
      <c r="AJ7" s="11">
        <v>2</v>
      </c>
      <c r="AK7" s="11">
        <v>2</v>
      </c>
      <c r="AL7" s="11">
        <v>0</v>
      </c>
      <c r="AM7" s="11">
        <v>0</v>
      </c>
      <c r="AN7" s="11">
        <v>0</v>
      </c>
      <c r="AO7" s="11">
        <v>0</v>
      </c>
      <c r="AP7" s="11">
        <v>0</v>
      </c>
      <c r="AQ7" s="11">
        <v>0</v>
      </c>
      <c r="AR7" s="11">
        <v>1</v>
      </c>
      <c r="AS7" s="11">
        <v>0</v>
      </c>
      <c r="AT7" s="11">
        <v>1</v>
      </c>
      <c r="AU7" s="11">
        <v>0</v>
      </c>
      <c r="AV7" s="11">
        <v>0</v>
      </c>
      <c r="AW7" s="11">
        <v>0</v>
      </c>
      <c r="AX7" s="11">
        <v>0</v>
      </c>
      <c r="AY7" s="11">
        <v>0</v>
      </c>
      <c r="AZ7" s="11">
        <v>1</v>
      </c>
      <c r="BA7" s="11">
        <v>0</v>
      </c>
      <c r="BB7" s="11">
        <v>1</v>
      </c>
      <c r="BC7" s="11">
        <v>0</v>
      </c>
      <c r="BD7" s="11">
        <v>0</v>
      </c>
      <c r="BE7" s="11">
        <v>0</v>
      </c>
      <c r="BF7" s="11">
        <v>0</v>
      </c>
      <c r="BG7" s="11">
        <v>1</v>
      </c>
      <c r="BH7" s="11">
        <v>0</v>
      </c>
      <c r="BI7" s="11">
        <v>1</v>
      </c>
      <c r="BJ7" s="11">
        <v>0</v>
      </c>
      <c r="BK7" s="11">
        <v>1</v>
      </c>
      <c r="BL7" s="9"/>
      <c r="BM7" s="9"/>
    </row>
    <row r="8" spans="1:65">
      <c r="A8" s="8" t="s">
        <v>10</v>
      </c>
      <c r="B8" s="25" t="s">
        <v>41</v>
      </c>
      <c r="C8" s="22"/>
      <c r="D8" s="28">
        <v>1706</v>
      </c>
      <c r="E8" s="28">
        <v>3582</v>
      </c>
      <c r="F8" s="28">
        <v>3251</v>
      </c>
      <c r="G8" s="28">
        <v>6833</v>
      </c>
      <c r="H8" s="28">
        <v>98</v>
      </c>
      <c r="I8" s="28">
        <v>76</v>
      </c>
      <c r="J8" s="28">
        <v>174</v>
      </c>
      <c r="K8" s="28">
        <v>88</v>
      </c>
      <c r="L8" s="28">
        <v>65</v>
      </c>
      <c r="M8" s="28">
        <v>153</v>
      </c>
      <c r="N8" s="28">
        <v>286</v>
      </c>
      <c r="O8" s="28">
        <v>235</v>
      </c>
      <c r="P8" s="28">
        <v>521</v>
      </c>
      <c r="Q8" s="28">
        <v>167</v>
      </c>
      <c r="R8" s="28">
        <v>113</v>
      </c>
      <c r="S8" s="28">
        <v>280</v>
      </c>
      <c r="T8" s="28">
        <v>227</v>
      </c>
      <c r="U8" s="28">
        <v>185</v>
      </c>
      <c r="V8" s="28">
        <v>412</v>
      </c>
      <c r="W8" s="28">
        <v>30</v>
      </c>
      <c r="X8" s="28">
        <v>23</v>
      </c>
      <c r="Y8" s="28">
        <v>53</v>
      </c>
      <c r="Z8" s="28">
        <v>20</v>
      </c>
      <c r="AA8" s="28">
        <v>19</v>
      </c>
      <c r="AB8" s="28">
        <v>39</v>
      </c>
      <c r="AC8" s="28">
        <v>0</v>
      </c>
      <c r="AD8" s="28">
        <v>0</v>
      </c>
      <c r="AE8" s="28">
        <v>0</v>
      </c>
      <c r="AF8" s="28">
        <v>2</v>
      </c>
      <c r="AG8" s="28">
        <v>2</v>
      </c>
      <c r="AH8" s="28">
        <v>4</v>
      </c>
      <c r="AI8" s="28">
        <v>22</v>
      </c>
      <c r="AJ8" s="28">
        <v>16</v>
      </c>
      <c r="AK8" s="28">
        <v>38</v>
      </c>
      <c r="AL8" s="28">
        <v>7</v>
      </c>
      <c r="AM8" s="28">
        <v>2</v>
      </c>
      <c r="AN8" s="28">
        <v>9</v>
      </c>
      <c r="AO8" s="28">
        <v>0</v>
      </c>
      <c r="AP8" s="28">
        <v>0</v>
      </c>
      <c r="AQ8" s="28">
        <v>0</v>
      </c>
      <c r="AR8" s="28">
        <v>0</v>
      </c>
      <c r="AS8" s="28">
        <v>0</v>
      </c>
      <c r="AT8" s="28">
        <v>0</v>
      </c>
      <c r="AU8" s="28">
        <v>0</v>
      </c>
      <c r="AV8" s="28">
        <v>0</v>
      </c>
      <c r="AW8" s="28">
        <v>0</v>
      </c>
      <c r="AX8" s="28">
        <v>0</v>
      </c>
      <c r="AY8" s="28">
        <v>2</v>
      </c>
      <c r="AZ8" s="28">
        <v>2</v>
      </c>
      <c r="BA8" s="28">
        <v>2</v>
      </c>
      <c r="BB8" s="28">
        <v>2</v>
      </c>
      <c r="BC8" s="28">
        <v>0</v>
      </c>
      <c r="BD8" s="28">
        <v>0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8">
        <v>0</v>
      </c>
      <c r="BK8" s="28">
        <v>0</v>
      </c>
      <c r="BL8" s="9"/>
      <c r="BM8" s="9"/>
    </row>
    <row r="9" spans="1:65">
      <c r="A9" s="8" t="s">
        <v>9</v>
      </c>
      <c r="B9" s="25" t="s">
        <v>40</v>
      </c>
      <c r="C9" s="22"/>
      <c r="D9" s="11">
        <v>1182</v>
      </c>
      <c r="E9" s="11">
        <v>2824</v>
      </c>
      <c r="F9" s="11">
        <v>2631</v>
      </c>
      <c r="G9" s="11">
        <v>5455</v>
      </c>
      <c r="H9" s="11">
        <v>117</v>
      </c>
      <c r="I9" s="11">
        <v>108</v>
      </c>
      <c r="J9" s="11">
        <v>225</v>
      </c>
      <c r="K9" s="11">
        <v>76</v>
      </c>
      <c r="L9" s="11">
        <v>74</v>
      </c>
      <c r="M9" s="11">
        <v>150</v>
      </c>
      <c r="N9" s="11">
        <v>293</v>
      </c>
      <c r="O9" s="11">
        <v>230</v>
      </c>
      <c r="P9" s="11">
        <v>523</v>
      </c>
      <c r="Q9" s="11">
        <v>146</v>
      </c>
      <c r="R9" s="11">
        <v>148</v>
      </c>
      <c r="S9" s="11">
        <v>294</v>
      </c>
      <c r="T9" s="11">
        <v>217</v>
      </c>
      <c r="U9" s="11">
        <v>138</v>
      </c>
      <c r="V9" s="11">
        <v>355</v>
      </c>
      <c r="W9" s="11">
        <v>133</v>
      </c>
      <c r="X9" s="11">
        <v>111</v>
      </c>
      <c r="Y9" s="11">
        <v>244</v>
      </c>
      <c r="Z9" s="11">
        <v>42</v>
      </c>
      <c r="AA9" s="11">
        <v>31</v>
      </c>
      <c r="AB9" s="11">
        <v>73</v>
      </c>
      <c r="AC9" s="11">
        <v>150</v>
      </c>
      <c r="AD9" s="11">
        <v>119</v>
      </c>
      <c r="AE9" s="11">
        <v>269</v>
      </c>
      <c r="AF9" s="11">
        <v>3</v>
      </c>
      <c r="AG9" s="11">
        <v>1</v>
      </c>
      <c r="AH9" s="11">
        <v>4</v>
      </c>
      <c r="AI9" s="11">
        <v>54</v>
      </c>
      <c r="AJ9" s="11">
        <v>36</v>
      </c>
      <c r="AK9" s="11">
        <v>90</v>
      </c>
      <c r="AL9" s="11">
        <v>16</v>
      </c>
      <c r="AM9" s="11">
        <v>20</v>
      </c>
      <c r="AN9" s="11">
        <v>36</v>
      </c>
      <c r="AO9" s="11">
        <v>45</v>
      </c>
      <c r="AP9" s="11">
        <v>50</v>
      </c>
      <c r="AQ9" s="11">
        <v>95</v>
      </c>
      <c r="AR9" s="11">
        <v>1</v>
      </c>
      <c r="AS9" s="11">
        <v>1</v>
      </c>
      <c r="AT9" s="11">
        <v>2</v>
      </c>
      <c r="AU9" s="11">
        <v>0</v>
      </c>
      <c r="AV9" s="11">
        <v>0</v>
      </c>
      <c r="AW9" s="11">
        <v>0</v>
      </c>
      <c r="AX9" s="11">
        <v>0</v>
      </c>
      <c r="AY9" s="27">
        <v>3</v>
      </c>
      <c r="AZ9" s="27">
        <v>1</v>
      </c>
      <c r="BA9" s="11">
        <v>3</v>
      </c>
      <c r="BB9" s="11">
        <v>1</v>
      </c>
      <c r="BC9" s="11">
        <v>0</v>
      </c>
      <c r="BD9" s="11">
        <v>0</v>
      </c>
      <c r="BE9" s="11">
        <v>0</v>
      </c>
      <c r="BF9" s="11">
        <v>0</v>
      </c>
      <c r="BG9" s="11">
        <v>1</v>
      </c>
      <c r="BH9" s="11">
        <v>1</v>
      </c>
      <c r="BI9" s="11">
        <v>1</v>
      </c>
      <c r="BJ9" s="11">
        <v>1</v>
      </c>
      <c r="BK9" s="11">
        <v>2</v>
      </c>
      <c r="BL9" s="9"/>
      <c r="BM9" s="9"/>
    </row>
    <row r="10" spans="1:65">
      <c r="A10" s="8" t="s">
        <v>8</v>
      </c>
      <c r="B10" s="25" t="s">
        <v>39</v>
      </c>
      <c r="C10" s="22"/>
      <c r="D10" s="11">
        <v>1581</v>
      </c>
      <c r="E10" s="11">
        <v>3327</v>
      </c>
      <c r="F10" s="11">
        <v>3102</v>
      </c>
      <c r="G10" s="11">
        <v>6429</v>
      </c>
      <c r="H10" s="11">
        <v>83</v>
      </c>
      <c r="I10" s="11">
        <v>80</v>
      </c>
      <c r="J10" s="11">
        <v>163</v>
      </c>
      <c r="K10" s="11">
        <v>68</v>
      </c>
      <c r="L10" s="11">
        <v>39</v>
      </c>
      <c r="M10" s="11">
        <v>107</v>
      </c>
      <c r="N10" s="11">
        <v>265</v>
      </c>
      <c r="O10" s="11">
        <v>195</v>
      </c>
      <c r="P10" s="11">
        <v>460</v>
      </c>
      <c r="Q10" s="11">
        <v>147</v>
      </c>
      <c r="R10" s="11">
        <v>134</v>
      </c>
      <c r="S10" s="11">
        <v>281</v>
      </c>
      <c r="T10" s="11">
        <v>285</v>
      </c>
      <c r="U10" s="11">
        <v>198</v>
      </c>
      <c r="V10" s="11">
        <v>483</v>
      </c>
      <c r="W10" s="11">
        <v>36</v>
      </c>
      <c r="X10" s="11">
        <v>29</v>
      </c>
      <c r="Y10" s="11">
        <v>65</v>
      </c>
      <c r="Z10" s="11">
        <v>22</v>
      </c>
      <c r="AA10" s="11">
        <v>15</v>
      </c>
      <c r="AB10" s="11">
        <v>37</v>
      </c>
      <c r="AC10" s="11">
        <v>6</v>
      </c>
      <c r="AD10" s="11">
        <v>4</v>
      </c>
      <c r="AE10" s="11">
        <v>10</v>
      </c>
      <c r="AF10" s="11">
        <v>1</v>
      </c>
      <c r="AG10" s="11">
        <v>1</v>
      </c>
      <c r="AH10" s="11">
        <v>2</v>
      </c>
      <c r="AI10" s="11">
        <v>30</v>
      </c>
      <c r="AJ10" s="11">
        <v>25</v>
      </c>
      <c r="AK10" s="11">
        <v>55</v>
      </c>
      <c r="AL10" s="11">
        <v>15</v>
      </c>
      <c r="AM10" s="11">
        <v>5</v>
      </c>
      <c r="AN10" s="11">
        <v>20</v>
      </c>
      <c r="AO10" s="11">
        <v>1</v>
      </c>
      <c r="AP10" s="11">
        <v>2</v>
      </c>
      <c r="AQ10" s="11">
        <v>3</v>
      </c>
      <c r="AR10" s="11">
        <v>1</v>
      </c>
      <c r="AS10" s="11">
        <v>0</v>
      </c>
      <c r="AT10" s="11">
        <v>1</v>
      </c>
      <c r="AU10" s="11">
        <v>0</v>
      </c>
      <c r="AV10" s="26">
        <v>0</v>
      </c>
      <c r="AW10" s="26">
        <v>0</v>
      </c>
      <c r="AX10" s="26">
        <v>0</v>
      </c>
      <c r="AY10" s="26">
        <v>1</v>
      </c>
      <c r="AZ10" s="26">
        <v>1</v>
      </c>
      <c r="BA10" s="26">
        <v>1</v>
      </c>
      <c r="BB10" s="26">
        <v>1</v>
      </c>
      <c r="BC10" s="26">
        <v>0</v>
      </c>
      <c r="BD10" s="26">
        <v>0</v>
      </c>
      <c r="BE10" s="26">
        <v>0</v>
      </c>
      <c r="BF10" s="26">
        <v>0</v>
      </c>
      <c r="BG10" s="26">
        <v>1</v>
      </c>
      <c r="BH10" s="26">
        <v>0</v>
      </c>
      <c r="BI10" s="26">
        <v>1</v>
      </c>
      <c r="BJ10" s="26">
        <v>0</v>
      </c>
      <c r="BK10" s="11">
        <v>1</v>
      </c>
      <c r="BL10" s="9"/>
      <c r="BM10" s="9"/>
    </row>
    <row r="11" spans="1:65">
      <c r="A11" s="8" t="s">
        <v>7</v>
      </c>
      <c r="B11" s="25" t="s">
        <v>38</v>
      </c>
      <c r="C11" s="22"/>
      <c r="D11" s="11">
        <v>2106</v>
      </c>
      <c r="E11" s="11">
        <v>4837</v>
      </c>
      <c r="F11" s="11">
        <v>4434</v>
      </c>
      <c r="G11" s="11">
        <v>9271</v>
      </c>
      <c r="H11" s="11">
        <v>163</v>
      </c>
      <c r="I11" s="11">
        <v>120</v>
      </c>
      <c r="J11" s="11">
        <v>283</v>
      </c>
      <c r="K11" s="11">
        <v>122</v>
      </c>
      <c r="L11" s="11">
        <v>122</v>
      </c>
      <c r="M11" s="11">
        <v>244</v>
      </c>
      <c r="N11" s="11">
        <v>408</v>
      </c>
      <c r="O11" s="11">
        <v>344</v>
      </c>
      <c r="P11" s="11">
        <v>752</v>
      </c>
      <c r="Q11" s="11">
        <v>216</v>
      </c>
      <c r="R11" s="11">
        <v>188</v>
      </c>
      <c r="S11" s="11">
        <v>404</v>
      </c>
      <c r="T11" s="11">
        <v>282</v>
      </c>
      <c r="U11" s="11">
        <v>234</v>
      </c>
      <c r="V11" s="11">
        <v>516</v>
      </c>
      <c r="W11" s="11">
        <v>100</v>
      </c>
      <c r="X11" s="11">
        <v>64</v>
      </c>
      <c r="Y11" s="11">
        <v>164</v>
      </c>
      <c r="Z11" s="11">
        <v>56</v>
      </c>
      <c r="AA11" s="11">
        <v>43</v>
      </c>
      <c r="AB11" s="11">
        <v>99</v>
      </c>
      <c r="AC11" s="11">
        <v>101</v>
      </c>
      <c r="AD11" s="11">
        <v>80</v>
      </c>
      <c r="AE11" s="11">
        <v>181</v>
      </c>
      <c r="AF11" s="11">
        <v>0</v>
      </c>
      <c r="AG11" s="11">
        <v>0</v>
      </c>
      <c r="AH11" s="11">
        <v>0</v>
      </c>
      <c r="AI11" s="11">
        <v>48</v>
      </c>
      <c r="AJ11" s="11">
        <v>38</v>
      </c>
      <c r="AK11" s="11">
        <v>86</v>
      </c>
      <c r="AL11" s="11">
        <v>20</v>
      </c>
      <c r="AM11" s="11">
        <v>7</v>
      </c>
      <c r="AN11" s="11">
        <v>27</v>
      </c>
      <c r="AO11" s="11">
        <v>32</v>
      </c>
      <c r="AP11" s="11">
        <v>19</v>
      </c>
      <c r="AQ11" s="11">
        <v>51</v>
      </c>
      <c r="AR11" s="11">
        <v>1</v>
      </c>
      <c r="AS11" s="11">
        <v>0</v>
      </c>
      <c r="AT11" s="11">
        <v>1</v>
      </c>
      <c r="AU11" s="11">
        <v>0</v>
      </c>
      <c r="AV11" s="11">
        <v>0</v>
      </c>
      <c r="AW11" s="11">
        <v>0</v>
      </c>
      <c r="AX11" s="11">
        <v>0</v>
      </c>
      <c r="AY11" s="11"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v>0</v>
      </c>
      <c r="BE11" s="11">
        <v>0</v>
      </c>
      <c r="BF11" s="11">
        <v>0</v>
      </c>
      <c r="BG11" s="11">
        <v>1</v>
      </c>
      <c r="BH11" s="11">
        <v>0</v>
      </c>
      <c r="BI11" s="11">
        <v>1</v>
      </c>
      <c r="BJ11" s="11">
        <v>0</v>
      </c>
      <c r="BK11" s="11">
        <v>1</v>
      </c>
      <c r="BL11" s="9"/>
      <c r="BM11" s="9"/>
    </row>
    <row r="12" spans="1:65">
      <c r="A12" s="43" t="s">
        <v>5</v>
      </c>
      <c r="B12" s="44" t="s">
        <v>37</v>
      </c>
      <c r="C12" s="45"/>
      <c r="D12" s="46">
        <v>2153</v>
      </c>
      <c r="E12" s="46">
        <v>4104</v>
      </c>
      <c r="F12" s="46">
        <v>3720</v>
      </c>
      <c r="G12" s="46">
        <v>7824</v>
      </c>
      <c r="H12" s="46">
        <v>136</v>
      </c>
      <c r="I12" s="46">
        <v>121</v>
      </c>
      <c r="J12" s="46">
        <v>257</v>
      </c>
      <c r="K12" s="46">
        <v>140</v>
      </c>
      <c r="L12" s="46">
        <v>103</v>
      </c>
      <c r="M12" s="46">
        <v>243</v>
      </c>
      <c r="N12" s="46">
        <v>457</v>
      </c>
      <c r="O12" s="46">
        <v>418</v>
      </c>
      <c r="P12" s="46">
        <v>875</v>
      </c>
      <c r="Q12" s="46">
        <v>242</v>
      </c>
      <c r="R12" s="46">
        <v>250</v>
      </c>
      <c r="S12" s="46">
        <v>492</v>
      </c>
      <c r="T12" s="46">
        <v>365</v>
      </c>
      <c r="U12" s="46">
        <v>263</v>
      </c>
      <c r="V12" s="46">
        <v>628</v>
      </c>
      <c r="W12" s="46">
        <v>206</v>
      </c>
      <c r="X12" s="46">
        <v>241</v>
      </c>
      <c r="Y12" s="46">
        <v>447</v>
      </c>
      <c r="Z12" s="46">
        <v>37</v>
      </c>
      <c r="AA12" s="46">
        <v>20</v>
      </c>
      <c r="AB12" s="46">
        <v>57</v>
      </c>
      <c r="AC12" s="46">
        <v>432</v>
      </c>
      <c r="AD12" s="46">
        <v>443</v>
      </c>
      <c r="AE12" s="46">
        <v>875</v>
      </c>
      <c r="AF12" s="46">
        <v>1</v>
      </c>
      <c r="AG12" s="46">
        <v>4</v>
      </c>
      <c r="AH12" s="46">
        <v>5</v>
      </c>
      <c r="AI12" s="46">
        <v>97</v>
      </c>
      <c r="AJ12" s="46">
        <v>70</v>
      </c>
      <c r="AK12" s="46">
        <v>167</v>
      </c>
      <c r="AL12" s="46">
        <v>14</v>
      </c>
      <c r="AM12" s="46">
        <v>8</v>
      </c>
      <c r="AN12" s="46">
        <v>22</v>
      </c>
      <c r="AO12" s="46">
        <v>218</v>
      </c>
      <c r="AP12" s="46">
        <v>160</v>
      </c>
      <c r="AQ12" s="46">
        <v>378</v>
      </c>
      <c r="AR12" s="46">
        <v>2</v>
      </c>
      <c r="AS12" s="46">
        <v>0</v>
      </c>
      <c r="AT12" s="46">
        <v>2</v>
      </c>
      <c r="AU12" s="46">
        <v>0</v>
      </c>
      <c r="AV12" s="46">
        <v>0</v>
      </c>
      <c r="AW12" s="46">
        <v>0</v>
      </c>
      <c r="AX12" s="46">
        <v>0</v>
      </c>
      <c r="AY12" s="46">
        <v>1</v>
      </c>
      <c r="AZ12" s="46">
        <v>0</v>
      </c>
      <c r="BA12" s="46">
        <v>1</v>
      </c>
      <c r="BB12" s="46">
        <v>0</v>
      </c>
      <c r="BC12" s="46">
        <v>0</v>
      </c>
      <c r="BD12" s="46">
        <v>0</v>
      </c>
      <c r="BE12" s="46">
        <v>0</v>
      </c>
      <c r="BF12" s="46">
        <v>0</v>
      </c>
      <c r="BG12" s="46">
        <v>1</v>
      </c>
      <c r="BH12" s="46">
        <v>0</v>
      </c>
      <c r="BI12" s="46">
        <v>1</v>
      </c>
      <c r="BJ12" s="46">
        <v>0</v>
      </c>
      <c r="BK12" s="46">
        <v>1</v>
      </c>
      <c r="BL12" s="9"/>
      <c r="BM12" s="9"/>
    </row>
    <row r="13" spans="1:65" s="49" customFormat="1">
      <c r="A13" s="47" t="s">
        <v>0</v>
      </c>
      <c r="B13" s="47"/>
      <c r="C13" s="47"/>
      <c r="D13" s="27">
        <f t="shared" ref="D13:AI13" si="0">SUM(D6:D12)</f>
        <v>12508</v>
      </c>
      <c r="E13" s="27">
        <f t="shared" si="0"/>
        <v>25958</v>
      </c>
      <c r="F13" s="27">
        <f t="shared" si="0"/>
        <v>24016</v>
      </c>
      <c r="G13" s="27">
        <f t="shared" si="0"/>
        <v>49974</v>
      </c>
      <c r="H13" s="27">
        <f t="shared" si="0"/>
        <v>779</v>
      </c>
      <c r="I13" s="27">
        <f t="shared" si="0"/>
        <v>658</v>
      </c>
      <c r="J13" s="27">
        <f t="shared" si="0"/>
        <v>1437</v>
      </c>
      <c r="K13" s="27">
        <f t="shared" si="0"/>
        <v>641</v>
      </c>
      <c r="L13" s="27">
        <f t="shared" si="0"/>
        <v>529</v>
      </c>
      <c r="M13" s="27">
        <f t="shared" si="0"/>
        <v>1170</v>
      </c>
      <c r="N13" s="27">
        <f t="shared" si="0"/>
        <v>2225</v>
      </c>
      <c r="O13" s="27">
        <f t="shared" si="0"/>
        <v>1893</v>
      </c>
      <c r="P13" s="27">
        <f t="shared" si="0"/>
        <v>4118</v>
      </c>
      <c r="Q13" s="27">
        <f t="shared" si="0"/>
        <v>1224</v>
      </c>
      <c r="R13" s="27">
        <f t="shared" si="0"/>
        <v>1083</v>
      </c>
      <c r="S13" s="27">
        <f t="shared" si="0"/>
        <v>2307</v>
      </c>
      <c r="T13" s="27">
        <f t="shared" si="0"/>
        <v>1808</v>
      </c>
      <c r="U13" s="27">
        <f t="shared" si="0"/>
        <v>1351</v>
      </c>
      <c r="V13" s="27">
        <f t="shared" si="0"/>
        <v>3159</v>
      </c>
      <c r="W13" s="27">
        <f t="shared" si="0"/>
        <v>574</v>
      </c>
      <c r="X13" s="27">
        <f t="shared" si="0"/>
        <v>543</v>
      </c>
      <c r="Y13" s="27">
        <f t="shared" si="0"/>
        <v>1117</v>
      </c>
      <c r="Z13" s="27">
        <f t="shared" si="0"/>
        <v>199</v>
      </c>
      <c r="AA13" s="27">
        <f t="shared" si="0"/>
        <v>149</v>
      </c>
      <c r="AB13" s="27">
        <f t="shared" si="0"/>
        <v>348</v>
      </c>
      <c r="AC13" s="27">
        <f t="shared" si="0"/>
        <v>698</v>
      </c>
      <c r="AD13" s="27">
        <f t="shared" si="0"/>
        <v>654</v>
      </c>
      <c r="AE13" s="27">
        <f t="shared" si="0"/>
        <v>1352</v>
      </c>
      <c r="AF13" s="27">
        <f t="shared" si="0"/>
        <v>8</v>
      </c>
      <c r="AG13" s="27">
        <f t="shared" si="0"/>
        <v>10</v>
      </c>
      <c r="AH13" s="27">
        <f t="shared" si="0"/>
        <v>18</v>
      </c>
      <c r="AI13" s="27">
        <f t="shared" si="0"/>
        <v>275</v>
      </c>
      <c r="AJ13" s="27">
        <f t="shared" ref="AJ13:BO13" si="1">SUM(AJ6:AJ12)</f>
        <v>214</v>
      </c>
      <c r="AK13" s="27">
        <f t="shared" si="1"/>
        <v>489</v>
      </c>
      <c r="AL13" s="27">
        <f t="shared" si="1"/>
        <v>92</v>
      </c>
      <c r="AM13" s="27">
        <f t="shared" si="1"/>
        <v>54</v>
      </c>
      <c r="AN13" s="27">
        <f t="shared" si="1"/>
        <v>146</v>
      </c>
      <c r="AO13" s="27">
        <f t="shared" si="1"/>
        <v>300</v>
      </c>
      <c r="AP13" s="27">
        <f t="shared" si="1"/>
        <v>232</v>
      </c>
      <c r="AQ13" s="27">
        <f t="shared" si="1"/>
        <v>532</v>
      </c>
      <c r="AR13" s="27">
        <f t="shared" si="1"/>
        <v>9</v>
      </c>
      <c r="AS13" s="27">
        <f t="shared" si="1"/>
        <v>2</v>
      </c>
      <c r="AT13" s="27">
        <f t="shared" si="1"/>
        <v>11</v>
      </c>
      <c r="AU13" s="27">
        <f t="shared" si="1"/>
        <v>0</v>
      </c>
      <c r="AV13" s="27">
        <f t="shared" si="1"/>
        <v>0</v>
      </c>
      <c r="AW13" s="27">
        <f t="shared" si="1"/>
        <v>0</v>
      </c>
      <c r="AX13" s="27">
        <f t="shared" si="1"/>
        <v>0</v>
      </c>
      <c r="AY13" s="27">
        <f t="shared" si="1"/>
        <v>9</v>
      </c>
      <c r="AZ13" s="27">
        <f t="shared" si="1"/>
        <v>5</v>
      </c>
      <c r="BA13" s="27">
        <f t="shared" si="1"/>
        <v>9</v>
      </c>
      <c r="BB13" s="27">
        <f t="shared" si="1"/>
        <v>5</v>
      </c>
      <c r="BC13" s="27">
        <f t="shared" si="1"/>
        <v>0</v>
      </c>
      <c r="BD13" s="27">
        <f t="shared" si="1"/>
        <v>0</v>
      </c>
      <c r="BE13" s="27">
        <f t="shared" si="1"/>
        <v>0</v>
      </c>
      <c r="BF13" s="27">
        <f t="shared" si="1"/>
        <v>0</v>
      </c>
      <c r="BG13" s="27">
        <f t="shared" si="1"/>
        <v>7</v>
      </c>
      <c r="BH13" s="27">
        <f t="shared" si="1"/>
        <v>3</v>
      </c>
      <c r="BI13" s="27">
        <f t="shared" si="1"/>
        <v>7</v>
      </c>
      <c r="BJ13" s="27">
        <f t="shared" si="1"/>
        <v>3</v>
      </c>
      <c r="BK13" s="27">
        <f t="shared" si="1"/>
        <v>10</v>
      </c>
      <c r="BL13" s="48"/>
      <c r="BM13" s="48"/>
    </row>
    <row r="14" spans="1:65">
      <c r="A14" s="10"/>
      <c r="B14" s="24"/>
      <c r="C14" s="24"/>
      <c r="D14" s="24"/>
      <c r="E14" s="24"/>
      <c r="F14" s="24"/>
      <c r="G14" s="24">
        <f>E13+F13</f>
        <v>49974</v>
      </c>
      <c r="H14" s="24"/>
      <c r="I14" s="24"/>
      <c r="J14" s="24">
        <f>H13+I13</f>
        <v>1437</v>
      </c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3"/>
      <c r="BL14" s="23"/>
      <c r="BM14" s="23"/>
    </row>
    <row r="15" spans="1:65">
      <c r="A15" s="8"/>
      <c r="B15" s="35" t="s">
        <v>36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 t="s">
        <v>35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 t="s">
        <v>34</v>
      </c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 t="s">
        <v>33</v>
      </c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"/>
      <c r="BG15" s="3"/>
      <c r="BH15" s="3"/>
      <c r="BI15" s="3"/>
      <c r="BJ15" s="3"/>
      <c r="BK15" s="2"/>
      <c r="BL15" s="2"/>
      <c r="BM15" s="2"/>
    </row>
    <row r="16" spans="1:65">
      <c r="A16" s="36" t="s">
        <v>32</v>
      </c>
      <c r="B16" s="35" t="s">
        <v>31</v>
      </c>
      <c r="C16" s="35"/>
      <c r="D16" s="35"/>
      <c r="E16" s="35"/>
      <c r="F16" s="35"/>
      <c r="G16" s="35"/>
      <c r="H16" s="35"/>
      <c r="I16" s="35"/>
      <c r="J16" s="35"/>
      <c r="K16" s="35" t="s">
        <v>30</v>
      </c>
      <c r="L16" s="35"/>
      <c r="M16" s="35"/>
      <c r="N16" s="35"/>
      <c r="O16" s="35"/>
      <c r="P16" s="35"/>
      <c r="Q16" s="35" t="s">
        <v>31</v>
      </c>
      <c r="R16" s="35"/>
      <c r="S16" s="35"/>
      <c r="T16" s="35"/>
      <c r="U16" s="35"/>
      <c r="V16" s="35"/>
      <c r="W16" s="35"/>
      <c r="X16" s="35"/>
      <c r="Y16" s="35"/>
      <c r="Z16" s="35" t="s">
        <v>30</v>
      </c>
      <c r="AA16" s="35"/>
      <c r="AB16" s="35"/>
      <c r="AC16" s="35"/>
      <c r="AD16" s="35"/>
      <c r="AE16" s="35"/>
      <c r="AF16" s="35" t="s">
        <v>31</v>
      </c>
      <c r="AG16" s="35"/>
      <c r="AH16" s="35"/>
      <c r="AI16" s="35"/>
      <c r="AJ16" s="35"/>
      <c r="AK16" s="35"/>
      <c r="AL16" s="35"/>
      <c r="AM16" s="35"/>
      <c r="AN16" s="35"/>
      <c r="AO16" s="35" t="s">
        <v>30</v>
      </c>
      <c r="AP16" s="35"/>
      <c r="AQ16" s="35"/>
      <c r="AR16" s="35"/>
      <c r="AS16" s="35"/>
      <c r="AT16" s="35"/>
      <c r="AU16" s="42" t="s">
        <v>29</v>
      </c>
      <c r="AV16" s="42" t="s">
        <v>28</v>
      </c>
      <c r="AW16" s="42" t="s">
        <v>27</v>
      </c>
      <c r="AX16" s="42" t="s">
        <v>26</v>
      </c>
      <c r="AY16" s="42"/>
      <c r="AZ16" s="42"/>
      <c r="BA16" s="42"/>
      <c r="BB16" s="42"/>
      <c r="BC16" s="42"/>
      <c r="BD16" s="42"/>
      <c r="BE16" s="42"/>
      <c r="BF16" s="3"/>
      <c r="BG16" s="3"/>
      <c r="BH16" s="3"/>
      <c r="BI16" s="3"/>
      <c r="BJ16" s="3"/>
      <c r="BK16" s="2"/>
      <c r="BL16" s="2"/>
      <c r="BM16" s="2"/>
    </row>
    <row r="17" spans="1:65">
      <c r="A17" s="37"/>
      <c r="B17" s="35" t="s">
        <v>25</v>
      </c>
      <c r="C17" s="35"/>
      <c r="D17" s="35"/>
      <c r="E17" s="35" t="s">
        <v>24</v>
      </c>
      <c r="F17" s="35"/>
      <c r="G17" s="35"/>
      <c r="H17" s="35" t="s">
        <v>23</v>
      </c>
      <c r="I17" s="35"/>
      <c r="J17" s="35"/>
      <c r="K17" s="35" t="s">
        <v>22</v>
      </c>
      <c r="L17" s="35"/>
      <c r="M17" s="35"/>
      <c r="N17" s="35" t="s">
        <v>21</v>
      </c>
      <c r="O17" s="35"/>
      <c r="P17" s="35"/>
      <c r="Q17" s="35" t="s">
        <v>25</v>
      </c>
      <c r="R17" s="35"/>
      <c r="S17" s="35"/>
      <c r="T17" s="35" t="s">
        <v>24</v>
      </c>
      <c r="U17" s="35"/>
      <c r="V17" s="35"/>
      <c r="W17" s="35" t="s">
        <v>23</v>
      </c>
      <c r="X17" s="35"/>
      <c r="Y17" s="35"/>
      <c r="Z17" s="35" t="s">
        <v>22</v>
      </c>
      <c r="AA17" s="35"/>
      <c r="AB17" s="35"/>
      <c r="AC17" s="35" t="s">
        <v>21</v>
      </c>
      <c r="AD17" s="35"/>
      <c r="AE17" s="35"/>
      <c r="AF17" s="35" t="s">
        <v>25</v>
      </c>
      <c r="AG17" s="35"/>
      <c r="AH17" s="35"/>
      <c r="AI17" s="35" t="s">
        <v>24</v>
      </c>
      <c r="AJ17" s="35"/>
      <c r="AK17" s="35"/>
      <c r="AL17" s="35" t="s">
        <v>23</v>
      </c>
      <c r="AM17" s="35"/>
      <c r="AN17" s="35"/>
      <c r="AO17" s="35" t="s">
        <v>22</v>
      </c>
      <c r="AP17" s="35"/>
      <c r="AQ17" s="35"/>
      <c r="AR17" s="35" t="s">
        <v>21</v>
      </c>
      <c r="AS17" s="35"/>
      <c r="AT17" s="35"/>
      <c r="AU17" s="35"/>
      <c r="AV17" s="35"/>
      <c r="AW17" s="35"/>
      <c r="AX17" s="22"/>
      <c r="AY17" s="4"/>
      <c r="AZ17" s="4"/>
      <c r="BA17" s="4"/>
      <c r="BB17" s="4"/>
      <c r="BC17" s="4"/>
      <c r="BD17" s="4"/>
      <c r="BE17" s="4"/>
      <c r="BF17" s="3"/>
      <c r="BG17" s="3"/>
      <c r="BH17" s="3"/>
      <c r="BI17" s="3"/>
      <c r="BJ17" s="3"/>
      <c r="BK17" s="2"/>
      <c r="BL17" s="2"/>
      <c r="BM17" s="2"/>
    </row>
    <row r="18" spans="1:65" ht="25.5">
      <c r="A18" s="38"/>
      <c r="B18" s="21" t="s">
        <v>20</v>
      </c>
      <c r="C18" s="21" t="s">
        <v>19</v>
      </c>
      <c r="D18" s="21" t="s">
        <v>18</v>
      </c>
      <c r="E18" s="21" t="s">
        <v>20</v>
      </c>
      <c r="F18" s="21" t="s">
        <v>19</v>
      </c>
      <c r="G18" s="21" t="s">
        <v>18</v>
      </c>
      <c r="H18" s="21" t="s">
        <v>20</v>
      </c>
      <c r="I18" s="21" t="s">
        <v>19</v>
      </c>
      <c r="J18" s="21" t="s">
        <v>18</v>
      </c>
      <c r="K18" s="21" t="s">
        <v>20</v>
      </c>
      <c r="L18" s="21" t="s">
        <v>19</v>
      </c>
      <c r="M18" s="21" t="s">
        <v>18</v>
      </c>
      <c r="N18" s="21" t="s">
        <v>20</v>
      </c>
      <c r="O18" s="21" t="s">
        <v>19</v>
      </c>
      <c r="P18" s="21" t="s">
        <v>18</v>
      </c>
      <c r="Q18" s="21" t="s">
        <v>20</v>
      </c>
      <c r="R18" s="21" t="s">
        <v>19</v>
      </c>
      <c r="S18" s="21" t="s">
        <v>18</v>
      </c>
      <c r="T18" s="21" t="s">
        <v>20</v>
      </c>
      <c r="U18" s="21" t="s">
        <v>19</v>
      </c>
      <c r="V18" s="21" t="s">
        <v>18</v>
      </c>
      <c r="W18" s="21" t="s">
        <v>20</v>
      </c>
      <c r="X18" s="21" t="s">
        <v>19</v>
      </c>
      <c r="Y18" s="21" t="s">
        <v>18</v>
      </c>
      <c r="Z18" s="21" t="s">
        <v>20</v>
      </c>
      <c r="AA18" s="21" t="s">
        <v>19</v>
      </c>
      <c r="AB18" s="21" t="s">
        <v>18</v>
      </c>
      <c r="AC18" s="21" t="s">
        <v>20</v>
      </c>
      <c r="AD18" s="21" t="s">
        <v>19</v>
      </c>
      <c r="AE18" s="21" t="s">
        <v>18</v>
      </c>
      <c r="AF18" s="21" t="s">
        <v>20</v>
      </c>
      <c r="AG18" s="21" t="s">
        <v>19</v>
      </c>
      <c r="AH18" s="21" t="s">
        <v>18</v>
      </c>
      <c r="AI18" s="21" t="s">
        <v>20</v>
      </c>
      <c r="AJ18" s="21" t="s">
        <v>19</v>
      </c>
      <c r="AK18" s="21" t="s">
        <v>18</v>
      </c>
      <c r="AL18" s="21" t="s">
        <v>20</v>
      </c>
      <c r="AM18" s="21" t="s">
        <v>19</v>
      </c>
      <c r="AN18" s="21" t="s">
        <v>18</v>
      </c>
      <c r="AO18" s="21" t="s">
        <v>20</v>
      </c>
      <c r="AP18" s="21" t="s">
        <v>19</v>
      </c>
      <c r="AQ18" s="21" t="s">
        <v>18</v>
      </c>
      <c r="AR18" s="21" t="s">
        <v>20</v>
      </c>
      <c r="AS18" s="21" t="s">
        <v>19</v>
      </c>
      <c r="AT18" s="21" t="s">
        <v>18</v>
      </c>
      <c r="AU18" s="35"/>
      <c r="AV18" s="35"/>
      <c r="AW18" s="35"/>
      <c r="AX18" s="20" t="s">
        <v>17</v>
      </c>
      <c r="AY18" s="19" t="s">
        <v>13</v>
      </c>
      <c r="AZ18" s="20" t="s">
        <v>16</v>
      </c>
      <c r="BA18" s="19" t="s">
        <v>13</v>
      </c>
      <c r="BB18" s="20" t="s">
        <v>15</v>
      </c>
      <c r="BC18" s="19" t="s">
        <v>13</v>
      </c>
      <c r="BD18" s="20" t="s">
        <v>14</v>
      </c>
      <c r="BE18" s="19" t="s">
        <v>13</v>
      </c>
      <c r="BF18" s="3"/>
      <c r="BG18" s="3"/>
      <c r="BH18" s="3"/>
      <c r="BI18" s="3"/>
      <c r="BJ18" s="3"/>
      <c r="BK18" s="2"/>
      <c r="BL18" s="2"/>
      <c r="BM18" s="2"/>
    </row>
    <row r="19" spans="1:65" s="12" customFormat="1">
      <c r="A19" s="18" t="s">
        <v>12</v>
      </c>
      <c r="B19" s="17">
        <v>86</v>
      </c>
      <c r="C19" s="17">
        <v>77</v>
      </c>
      <c r="D19" s="17">
        <v>163</v>
      </c>
      <c r="E19" s="17">
        <v>223</v>
      </c>
      <c r="F19" s="17">
        <v>204</v>
      </c>
      <c r="G19" s="17">
        <v>427</v>
      </c>
      <c r="H19" s="17">
        <v>0</v>
      </c>
      <c r="I19" s="17">
        <v>0</v>
      </c>
      <c r="J19" s="17">
        <v>0</v>
      </c>
      <c r="K19" s="17">
        <v>0</v>
      </c>
      <c r="L19" s="17">
        <v>1</v>
      </c>
      <c r="M19" s="17">
        <v>1</v>
      </c>
      <c r="N19" s="17">
        <v>0</v>
      </c>
      <c r="O19" s="17">
        <v>0</v>
      </c>
      <c r="P19" s="17">
        <v>0</v>
      </c>
      <c r="Q19" s="17">
        <v>64</v>
      </c>
      <c r="R19" s="17">
        <v>63</v>
      </c>
      <c r="S19" s="17">
        <v>127</v>
      </c>
      <c r="T19" s="17">
        <v>112</v>
      </c>
      <c r="U19" s="17">
        <v>94</v>
      </c>
      <c r="V19" s="17">
        <v>206</v>
      </c>
      <c r="W19" s="17">
        <v>0</v>
      </c>
      <c r="X19" s="17">
        <v>0</v>
      </c>
      <c r="Y19" s="17">
        <v>0</v>
      </c>
      <c r="Z19" s="17">
        <v>0</v>
      </c>
      <c r="AA19" s="17">
        <v>1</v>
      </c>
      <c r="AB19" s="17">
        <v>1</v>
      </c>
      <c r="AC19" s="17">
        <v>0</v>
      </c>
      <c r="AD19" s="17">
        <v>0</v>
      </c>
      <c r="AE19" s="17">
        <v>0</v>
      </c>
      <c r="AF19" s="17">
        <v>133</v>
      </c>
      <c r="AG19" s="17">
        <v>104</v>
      </c>
      <c r="AH19" s="17">
        <v>237</v>
      </c>
      <c r="AI19" s="17">
        <v>159</v>
      </c>
      <c r="AJ19" s="17">
        <v>106</v>
      </c>
      <c r="AK19" s="17">
        <v>265</v>
      </c>
      <c r="AL19" s="17">
        <v>0</v>
      </c>
      <c r="AM19" s="17">
        <v>0</v>
      </c>
      <c r="AN19" s="17">
        <v>0</v>
      </c>
      <c r="AO19" s="17">
        <v>1</v>
      </c>
      <c r="AP19" s="17">
        <v>4</v>
      </c>
      <c r="AQ19" s="17">
        <v>5</v>
      </c>
      <c r="AR19" s="17">
        <v>1</v>
      </c>
      <c r="AS19" s="17">
        <v>0</v>
      </c>
      <c r="AT19" s="17">
        <v>1</v>
      </c>
      <c r="AU19" s="17">
        <v>1275</v>
      </c>
      <c r="AV19" s="17">
        <v>475</v>
      </c>
      <c r="AW19" s="17">
        <v>9</v>
      </c>
      <c r="AX19" s="16" t="s">
        <v>4</v>
      </c>
      <c r="AY19" s="15">
        <v>20</v>
      </c>
      <c r="AZ19" s="15" t="s">
        <v>3</v>
      </c>
      <c r="BA19" s="15">
        <v>8</v>
      </c>
      <c r="BB19" s="15" t="s">
        <v>2</v>
      </c>
      <c r="BC19" s="15">
        <v>9</v>
      </c>
      <c r="BD19" s="15" t="s">
        <v>6</v>
      </c>
      <c r="BE19" s="15">
        <v>2</v>
      </c>
      <c r="BF19" s="15"/>
      <c r="BG19" s="14"/>
      <c r="BH19" s="14"/>
      <c r="BI19" s="14"/>
      <c r="BJ19" s="14"/>
      <c r="BK19" s="13"/>
      <c r="BL19" s="13"/>
      <c r="BM19" s="13"/>
    </row>
    <row r="20" spans="1:65">
      <c r="A20" s="8" t="s">
        <v>11</v>
      </c>
      <c r="B20" s="11">
        <v>1</v>
      </c>
      <c r="C20" s="11">
        <v>3</v>
      </c>
      <c r="D20" s="11">
        <v>4</v>
      </c>
      <c r="E20" s="11">
        <v>206</v>
      </c>
      <c r="F20" s="11">
        <v>186</v>
      </c>
      <c r="G20" s="7">
        <v>392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1</v>
      </c>
      <c r="R20" s="11">
        <v>0</v>
      </c>
      <c r="S20" s="11">
        <v>1</v>
      </c>
      <c r="T20" s="11">
        <v>129</v>
      </c>
      <c r="U20" s="11">
        <v>92</v>
      </c>
      <c r="V20" s="11">
        <v>221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8</v>
      </c>
      <c r="AG20" s="11">
        <v>6</v>
      </c>
      <c r="AH20" s="11">
        <v>14</v>
      </c>
      <c r="AI20" s="11">
        <v>130</v>
      </c>
      <c r="AJ20" s="11">
        <v>113</v>
      </c>
      <c r="AK20" s="11">
        <v>243</v>
      </c>
      <c r="AL20" s="11">
        <v>0</v>
      </c>
      <c r="AM20" s="11"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v>0</v>
      </c>
      <c r="AS20" s="11">
        <v>0</v>
      </c>
      <c r="AT20" s="11">
        <v>0</v>
      </c>
      <c r="AU20" s="11">
        <v>733</v>
      </c>
      <c r="AV20" s="11">
        <v>374</v>
      </c>
      <c r="AW20" s="11">
        <v>0</v>
      </c>
      <c r="AX20" s="6" t="s">
        <v>4</v>
      </c>
      <c r="AY20" s="5">
        <v>0</v>
      </c>
      <c r="AZ20" s="5" t="s">
        <v>3</v>
      </c>
      <c r="BA20" s="5">
        <v>5</v>
      </c>
      <c r="BB20" s="5" t="s">
        <v>2</v>
      </c>
      <c r="BC20" s="5">
        <v>3</v>
      </c>
      <c r="BD20" s="5" t="s">
        <v>6</v>
      </c>
      <c r="BE20" s="5">
        <v>3</v>
      </c>
      <c r="BF20" s="5"/>
      <c r="BG20" s="10"/>
      <c r="BH20" s="10"/>
      <c r="BI20" s="10"/>
      <c r="BJ20" s="10"/>
      <c r="BK20" s="9"/>
      <c r="BL20" s="9"/>
      <c r="BM20" s="9"/>
    </row>
    <row r="21" spans="1:65">
      <c r="A21" s="8" t="s">
        <v>10</v>
      </c>
      <c r="B21" s="11">
        <v>85</v>
      </c>
      <c r="C21" s="11">
        <v>66</v>
      </c>
      <c r="D21" s="11">
        <v>151</v>
      </c>
      <c r="E21" s="11">
        <v>200</v>
      </c>
      <c r="F21" s="11">
        <v>169</v>
      </c>
      <c r="G21" s="7">
        <v>369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1</v>
      </c>
      <c r="O21" s="11">
        <v>0</v>
      </c>
      <c r="P21" s="11">
        <v>1</v>
      </c>
      <c r="Q21" s="11">
        <v>74</v>
      </c>
      <c r="R21" s="11">
        <v>55</v>
      </c>
      <c r="S21" s="11">
        <v>129</v>
      </c>
      <c r="T21" s="11">
        <v>93</v>
      </c>
      <c r="U21" s="11">
        <v>57</v>
      </c>
      <c r="V21" s="11">
        <v>150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1</v>
      </c>
      <c r="AE21" s="11">
        <v>1</v>
      </c>
      <c r="AF21" s="11">
        <v>108</v>
      </c>
      <c r="AG21" s="11">
        <v>84</v>
      </c>
      <c r="AH21" s="11">
        <v>192</v>
      </c>
      <c r="AI21" s="11">
        <v>118</v>
      </c>
      <c r="AJ21" s="11">
        <v>101</v>
      </c>
      <c r="AK21" s="11">
        <v>219</v>
      </c>
      <c r="AL21" s="11">
        <v>0</v>
      </c>
      <c r="AM21" s="11">
        <v>0</v>
      </c>
      <c r="AN21" s="11">
        <v>0</v>
      </c>
      <c r="AO21" s="11">
        <v>1</v>
      </c>
      <c r="AP21" s="11">
        <v>0</v>
      </c>
      <c r="AQ21" s="11">
        <v>1</v>
      </c>
      <c r="AR21" s="11">
        <v>0</v>
      </c>
      <c r="AS21" s="11">
        <v>0</v>
      </c>
      <c r="AT21" s="11">
        <v>0</v>
      </c>
      <c r="AU21" s="11">
        <v>1255</v>
      </c>
      <c r="AV21" s="11">
        <v>260</v>
      </c>
      <c r="AW21" s="11">
        <v>6</v>
      </c>
      <c r="AX21" s="6" t="s">
        <v>4</v>
      </c>
      <c r="AY21" s="5">
        <v>2</v>
      </c>
      <c r="AZ21" s="5" t="s">
        <v>3</v>
      </c>
      <c r="BA21" s="5">
        <v>2</v>
      </c>
      <c r="BB21" s="5" t="s">
        <v>2</v>
      </c>
      <c r="BC21" s="5">
        <v>5</v>
      </c>
      <c r="BD21" s="5" t="s">
        <v>6</v>
      </c>
      <c r="BE21" s="5">
        <v>10</v>
      </c>
      <c r="BF21" s="5"/>
      <c r="BG21" s="10"/>
      <c r="BH21" s="10"/>
      <c r="BI21" s="10"/>
      <c r="BJ21" s="10"/>
      <c r="BK21" s="9"/>
      <c r="BL21" s="9"/>
      <c r="BM21" s="9"/>
    </row>
    <row r="22" spans="1:65">
      <c r="A22" s="8" t="s">
        <v>9</v>
      </c>
      <c r="B22" s="11">
        <v>141</v>
      </c>
      <c r="C22" s="11">
        <v>129</v>
      </c>
      <c r="D22" s="11">
        <v>270</v>
      </c>
      <c r="E22" s="11">
        <v>129</v>
      </c>
      <c r="F22" s="11">
        <v>84</v>
      </c>
      <c r="G22" s="7">
        <v>213</v>
      </c>
      <c r="H22" s="11">
        <v>4</v>
      </c>
      <c r="I22" s="11">
        <v>0</v>
      </c>
      <c r="J22" s="11">
        <v>4</v>
      </c>
      <c r="K22" s="11">
        <v>6</v>
      </c>
      <c r="L22" s="11">
        <v>4</v>
      </c>
      <c r="M22" s="11">
        <v>10</v>
      </c>
      <c r="N22" s="11">
        <v>13</v>
      </c>
      <c r="O22" s="11">
        <v>13</v>
      </c>
      <c r="P22" s="11">
        <v>26</v>
      </c>
      <c r="Q22" s="11">
        <v>94</v>
      </c>
      <c r="R22" s="11">
        <v>83</v>
      </c>
      <c r="S22" s="11">
        <v>177</v>
      </c>
      <c r="T22" s="11">
        <v>49</v>
      </c>
      <c r="U22" s="11">
        <v>58</v>
      </c>
      <c r="V22" s="11">
        <v>107</v>
      </c>
      <c r="W22" s="11">
        <v>0</v>
      </c>
      <c r="X22" s="11">
        <v>0</v>
      </c>
      <c r="Y22" s="11">
        <v>0</v>
      </c>
      <c r="Z22" s="11">
        <v>1</v>
      </c>
      <c r="AA22" s="11">
        <v>4</v>
      </c>
      <c r="AB22" s="11">
        <v>5</v>
      </c>
      <c r="AC22" s="11">
        <v>2</v>
      </c>
      <c r="AD22" s="11">
        <v>3</v>
      </c>
      <c r="AE22" s="11">
        <v>5</v>
      </c>
      <c r="AF22" s="11">
        <v>130</v>
      </c>
      <c r="AG22" s="11">
        <v>78</v>
      </c>
      <c r="AH22" s="11">
        <v>208</v>
      </c>
      <c r="AI22" s="11">
        <v>74</v>
      </c>
      <c r="AJ22" s="11">
        <v>47</v>
      </c>
      <c r="AK22" s="11">
        <v>121</v>
      </c>
      <c r="AL22" s="11">
        <v>1</v>
      </c>
      <c r="AM22" s="11">
        <v>0</v>
      </c>
      <c r="AN22" s="11">
        <v>1</v>
      </c>
      <c r="AO22" s="11">
        <v>8</v>
      </c>
      <c r="AP22" s="11">
        <v>9</v>
      </c>
      <c r="AQ22" s="11">
        <v>17</v>
      </c>
      <c r="AR22" s="11">
        <v>4</v>
      </c>
      <c r="AS22" s="11">
        <v>4</v>
      </c>
      <c r="AT22" s="11">
        <v>8</v>
      </c>
      <c r="AU22" s="11">
        <v>1366</v>
      </c>
      <c r="AV22" s="11">
        <v>166</v>
      </c>
      <c r="AW22" s="11">
        <v>0</v>
      </c>
      <c r="AX22" s="6" t="s">
        <v>4</v>
      </c>
      <c r="AY22" s="5">
        <v>5</v>
      </c>
      <c r="AZ22" s="5" t="s">
        <v>3</v>
      </c>
      <c r="BA22" s="5">
        <v>4</v>
      </c>
      <c r="BB22" s="5" t="s">
        <v>2</v>
      </c>
      <c r="BC22" s="5">
        <v>3</v>
      </c>
      <c r="BD22" s="5" t="s">
        <v>6</v>
      </c>
      <c r="BE22" s="5">
        <v>3</v>
      </c>
      <c r="BF22" s="5"/>
      <c r="BG22" s="10"/>
      <c r="BH22" s="10"/>
      <c r="BI22" s="10"/>
      <c r="BJ22" s="10"/>
      <c r="BK22" s="9"/>
      <c r="BL22" s="9"/>
      <c r="BM22" s="9"/>
    </row>
    <row r="23" spans="1:65">
      <c r="A23" s="8" t="s">
        <v>8</v>
      </c>
      <c r="B23" s="11">
        <v>47</v>
      </c>
      <c r="C23" s="11">
        <v>52</v>
      </c>
      <c r="D23" s="11">
        <v>99</v>
      </c>
      <c r="E23" s="11">
        <v>217</v>
      </c>
      <c r="F23" s="11">
        <v>143</v>
      </c>
      <c r="G23" s="7">
        <v>360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1</v>
      </c>
      <c r="O23" s="11">
        <v>0</v>
      </c>
      <c r="P23" s="11">
        <v>1</v>
      </c>
      <c r="Q23" s="11">
        <v>61</v>
      </c>
      <c r="R23" s="11">
        <v>43</v>
      </c>
      <c r="S23" s="11">
        <v>104</v>
      </c>
      <c r="T23" s="11">
        <v>86</v>
      </c>
      <c r="U23" s="11">
        <v>91</v>
      </c>
      <c r="V23" s="11">
        <v>177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125</v>
      </c>
      <c r="AG23" s="11">
        <v>95</v>
      </c>
      <c r="AH23" s="11">
        <v>220</v>
      </c>
      <c r="AI23" s="11">
        <v>157</v>
      </c>
      <c r="AJ23" s="11">
        <v>103</v>
      </c>
      <c r="AK23" s="11">
        <v>260</v>
      </c>
      <c r="AL23" s="11">
        <v>3</v>
      </c>
      <c r="AM23" s="11">
        <v>0</v>
      </c>
      <c r="AN23" s="11">
        <v>3</v>
      </c>
      <c r="AO23" s="11">
        <v>0</v>
      </c>
      <c r="AP23" s="11">
        <v>0</v>
      </c>
      <c r="AQ23" s="11">
        <v>0</v>
      </c>
      <c r="AR23" s="11">
        <v>0</v>
      </c>
      <c r="AS23" s="11">
        <v>0</v>
      </c>
      <c r="AT23" s="11">
        <v>0</v>
      </c>
      <c r="AU23" s="11">
        <v>1247</v>
      </c>
      <c r="AV23" s="11">
        <v>223</v>
      </c>
      <c r="AW23" s="11">
        <v>0</v>
      </c>
      <c r="AX23" s="6" t="s">
        <v>4</v>
      </c>
      <c r="AY23" s="5">
        <v>4</v>
      </c>
      <c r="AZ23" s="5" t="s">
        <v>3</v>
      </c>
      <c r="BA23" s="5">
        <v>10</v>
      </c>
      <c r="BB23" s="5" t="s">
        <v>2</v>
      </c>
      <c r="BC23" s="5">
        <v>8</v>
      </c>
      <c r="BD23" s="5" t="s">
        <v>6</v>
      </c>
      <c r="BE23" s="5">
        <v>2</v>
      </c>
      <c r="BF23" s="5"/>
      <c r="BG23" s="10"/>
      <c r="BH23" s="10"/>
      <c r="BI23" s="10"/>
      <c r="BJ23" s="10"/>
      <c r="BK23" s="9"/>
      <c r="BL23" s="9"/>
      <c r="BM23" s="9"/>
    </row>
    <row r="24" spans="1:65">
      <c r="A24" s="8" t="s">
        <v>7</v>
      </c>
      <c r="B24" s="11">
        <v>107</v>
      </c>
      <c r="C24" s="11">
        <v>100</v>
      </c>
      <c r="D24" s="11">
        <v>207</v>
      </c>
      <c r="E24" s="11">
        <v>295</v>
      </c>
      <c r="F24" s="11">
        <v>244</v>
      </c>
      <c r="G24" s="7">
        <v>539</v>
      </c>
      <c r="H24" s="11">
        <v>5</v>
      </c>
      <c r="I24" s="11">
        <v>0</v>
      </c>
      <c r="J24" s="11">
        <v>5</v>
      </c>
      <c r="K24" s="11">
        <v>1</v>
      </c>
      <c r="L24" s="11">
        <v>0</v>
      </c>
      <c r="M24" s="11">
        <v>1</v>
      </c>
      <c r="N24" s="11">
        <v>0</v>
      </c>
      <c r="O24" s="11">
        <v>0</v>
      </c>
      <c r="P24" s="11">
        <v>0</v>
      </c>
      <c r="Q24" s="11">
        <v>87</v>
      </c>
      <c r="R24" s="11">
        <v>76</v>
      </c>
      <c r="S24" s="11">
        <v>163</v>
      </c>
      <c r="T24" s="11">
        <v>129</v>
      </c>
      <c r="U24" s="11">
        <v>112</v>
      </c>
      <c r="V24" s="11">
        <v>241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v>118</v>
      </c>
      <c r="AG24" s="11">
        <v>108</v>
      </c>
      <c r="AH24" s="11">
        <v>226</v>
      </c>
      <c r="AI24" s="11">
        <v>162</v>
      </c>
      <c r="AJ24" s="11">
        <v>124</v>
      </c>
      <c r="AK24" s="11">
        <v>286</v>
      </c>
      <c r="AL24" s="11">
        <v>1</v>
      </c>
      <c r="AM24" s="11">
        <v>2</v>
      </c>
      <c r="AN24" s="11">
        <v>3</v>
      </c>
      <c r="AO24" s="11">
        <v>1</v>
      </c>
      <c r="AP24" s="11">
        <v>0</v>
      </c>
      <c r="AQ24" s="11">
        <v>1</v>
      </c>
      <c r="AR24" s="11">
        <v>0</v>
      </c>
      <c r="AS24" s="11">
        <v>0</v>
      </c>
      <c r="AT24" s="11">
        <v>0</v>
      </c>
      <c r="AU24" s="11">
        <v>1777</v>
      </c>
      <c r="AV24" s="11">
        <v>376</v>
      </c>
      <c r="AW24" s="11">
        <v>21</v>
      </c>
      <c r="AX24" s="6" t="s">
        <v>4</v>
      </c>
      <c r="AY24" s="5">
        <v>2</v>
      </c>
      <c r="AZ24" s="5" t="s">
        <v>3</v>
      </c>
      <c r="BA24" s="5">
        <v>7</v>
      </c>
      <c r="BB24" s="5" t="s">
        <v>2</v>
      </c>
      <c r="BC24" s="5">
        <v>5</v>
      </c>
      <c r="BD24" s="5" t="s">
        <v>6</v>
      </c>
      <c r="BE24" s="5">
        <v>11</v>
      </c>
      <c r="BF24" s="5"/>
      <c r="BG24" s="10"/>
      <c r="BH24" s="10"/>
      <c r="BI24" s="10"/>
      <c r="BJ24" s="10"/>
      <c r="BK24" s="9"/>
      <c r="BL24" s="9"/>
      <c r="BM24" s="9"/>
    </row>
    <row r="25" spans="1:65">
      <c r="A25" s="43" t="s">
        <v>5</v>
      </c>
      <c r="B25" s="50">
        <v>242</v>
      </c>
      <c r="C25" s="50">
        <v>234</v>
      </c>
      <c r="D25" s="50">
        <v>476</v>
      </c>
      <c r="E25" s="50">
        <v>194</v>
      </c>
      <c r="F25" s="50">
        <v>165</v>
      </c>
      <c r="G25" s="51">
        <v>359</v>
      </c>
      <c r="H25" s="50">
        <v>1</v>
      </c>
      <c r="I25" s="50">
        <v>2</v>
      </c>
      <c r="J25" s="50">
        <v>3</v>
      </c>
      <c r="K25" s="50">
        <v>12</v>
      </c>
      <c r="L25" s="50">
        <v>9</v>
      </c>
      <c r="M25" s="50">
        <v>21</v>
      </c>
      <c r="N25" s="50">
        <v>8</v>
      </c>
      <c r="O25" s="50">
        <v>8</v>
      </c>
      <c r="P25" s="50">
        <v>16</v>
      </c>
      <c r="Q25" s="50">
        <v>141</v>
      </c>
      <c r="R25" s="50">
        <v>158</v>
      </c>
      <c r="S25" s="50">
        <v>299</v>
      </c>
      <c r="T25" s="50">
        <v>86</v>
      </c>
      <c r="U25" s="50">
        <v>74</v>
      </c>
      <c r="V25" s="50">
        <v>160</v>
      </c>
      <c r="W25" s="50">
        <v>2</v>
      </c>
      <c r="X25" s="50">
        <v>1</v>
      </c>
      <c r="Y25" s="50">
        <v>3</v>
      </c>
      <c r="Z25" s="50">
        <v>13</v>
      </c>
      <c r="AA25" s="50">
        <v>17</v>
      </c>
      <c r="AB25" s="50">
        <v>30</v>
      </c>
      <c r="AC25" s="50">
        <v>0</v>
      </c>
      <c r="AD25" s="50">
        <v>0</v>
      </c>
      <c r="AE25" s="50">
        <v>0</v>
      </c>
      <c r="AF25" s="50">
        <v>234</v>
      </c>
      <c r="AG25" s="50">
        <v>174</v>
      </c>
      <c r="AH25" s="50">
        <v>408</v>
      </c>
      <c r="AI25" s="50">
        <v>102</v>
      </c>
      <c r="AJ25" s="50">
        <v>60</v>
      </c>
      <c r="AK25" s="50">
        <v>162</v>
      </c>
      <c r="AL25" s="50">
        <v>4</v>
      </c>
      <c r="AM25" s="50">
        <v>5</v>
      </c>
      <c r="AN25" s="50">
        <v>9</v>
      </c>
      <c r="AO25" s="50">
        <v>24</v>
      </c>
      <c r="AP25" s="50">
        <v>21</v>
      </c>
      <c r="AQ25" s="50">
        <v>45</v>
      </c>
      <c r="AR25" s="50">
        <v>1</v>
      </c>
      <c r="AS25" s="50">
        <v>3</v>
      </c>
      <c r="AT25" s="50">
        <v>4</v>
      </c>
      <c r="AU25" s="50">
        <v>2080</v>
      </c>
      <c r="AV25" s="50">
        <v>257</v>
      </c>
      <c r="AW25" s="50">
        <v>26</v>
      </c>
      <c r="AX25" s="52" t="s">
        <v>4</v>
      </c>
      <c r="AY25" s="50">
        <f>SUM(AY19:AY24)</f>
        <v>33</v>
      </c>
      <c r="AZ25" s="53" t="s">
        <v>3</v>
      </c>
      <c r="BA25" s="53">
        <v>50</v>
      </c>
      <c r="BB25" s="53" t="s">
        <v>2</v>
      </c>
      <c r="BC25" s="53">
        <f>SUM(BC19:BC24)</f>
        <v>33</v>
      </c>
      <c r="BD25" s="53" t="s">
        <v>1</v>
      </c>
      <c r="BE25" s="50">
        <v>16</v>
      </c>
      <c r="BF25" s="50"/>
      <c r="BG25" s="3"/>
      <c r="BH25" s="3"/>
      <c r="BI25" s="3"/>
      <c r="BJ25" s="3"/>
      <c r="BK25" s="2"/>
      <c r="BL25" s="2"/>
      <c r="BM25" s="2"/>
    </row>
    <row r="26" spans="1:65" s="49" customFormat="1">
      <c r="A26" s="54" t="s">
        <v>0</v>
      </c>
      <c r="B26" s="55">
        <f t="shared" ref="B26:AG26" si="2">SUM(B19:B25)</f>
        <v>709</v>
      </c>
      <c r="C26" s="55">
        <f t="shared" si="2"/>
        <v>661</v>
      </c>
      <c r="D26" s="55">
        <f t="shared" si="2"/>
        <v>1370</v>
      </c>
      <c r="E26" s="55">
        <f t="shared" si="2"/>
        <v>1464</v>
      </c>
      <c r="F26" s="55">
        <f t="shared" si="2"/>
        <v>1195</v>
      </c>
      <c r="G26" s="55">
        <f t="shared" si="2"/>
        <v>2659</v>
      </c>
      <c r="H26" s="55">
        <f t="shared" si="2"/>
        <v>10</v>
      </c>
      <c r="I26" s="55">
        <f t="shared" si="2"/>
        <v>2</v>
      </c>
      <c r="J26" s="55">
        <f t="shared" si="2"/>
        <v>12</v>
      </c>
      <c r="K26" s="55">
        <f t="shared" si="2"/>
        <v>19</v>
      </c>
      <c r="L26" s="55">
        <f t="shared" si="2"/>
        <v>14</v>
      </c>
      <c r="M26" s="55">
        <f t="shared" si="2"/>
        <v>33</v>
      </c>
      <c r="N26" s="55">
        <f t="shared" si="2"/>
        <v>23</v>
      </c>
      <c r="O26" s="55">
        <f t="shared" si="2"/>
        <v>21</v>
      </c>
      <c r="P26" s="55">
        <f t="shared" si="2"/>
        <v>44</v>
      </c>
      <c r="Q26" s="55">
        <f t="shared" si="2"/>
        <v>522</v>
      </c>
      <c r="R26" s="55">
        <f t="shared" si="2"/>
        <v>478</v>
      </c>
      <c r="S26" s="55">
        <f t="shared" si="2"/>
        <v>1000</v>
      </c>
      <c r="T26" s="55">
        <f t="shared" si="2"/>
        <v>684</v>
      </c>
      <c r="U26" s="55">
        <f t="shared" si="2"/>
        <v>578</v>
      </c>
      <c r="V26" s="55">
        <f t="shared" si="2"/>
        <v>1262</v>
      </c>
      <c r="W26" s="55">
        <f t="shared" si="2"/>
        <v>2</v>
      </c>
      <c r="X26" s="55">
        <f t="shared" si="2"/>
        <v>1</v>
      </c>
      <c r="Y26" s="55">
        <f t="shared" si="2"/>
        <v>3</v>
      </c>
      <c r="Z26" s="55">
        <f t="shared" si="2"/>
        <v>14</v>
      </c>
      <c r="AA26" s="55">
        <f t="shared" si="2"/>
        <v>22</v>
      </c>
      <c r="AB26" s="55">
        <f t="shared" si="2"/>
        <v>36</v>
      </c>
      <c r="AC26" s="55">
        <f t="shared" si="2"/>
        <v>2</v>
      </c>
      <c r="AD26" s="55">
        <f t="shared" si="2"/>
        <v>4</v>
      </c>
      <c r="AE26" s="55">
        <f t="shared" si="2"/>
        <v>6</v>
      </c>
      <c r="AF26" s="55">
        <f t="shared" si="2"/>
        <v>856</v>
      </c>
      <c r="AG26" s="55">
        <f t="shared" si="2"/>
        <v>649</v>
      </c>
      <c r="AH26" s="55">
        <f t="shared" ref="AH26:BM26" si="3">SUM(AH19:AH25)</f>
        <v>1505</v>
      </c>
      <c r="AI26" s="55">
        <f t="shared" si="3"/>
        <v>902</v>
      </c>
      <c r="AJ26" s="55">
        <f t="shared" si="3"/>
        <v>654</v>
      </c>
      <c r="AK26" s="55">
        <f t="shared" si="3"/>
        <v>1556</v>
      </c>
      <c r="AL26" s="55">
        <f t="shared" si="3"/>
        <v>9</v>
      </c>
      <c r="AM26" s="55">
        <f t="shared" si="3"/>
        <v>7</v>
      </c>
      <c r="AN26" s="55">
        <f t="shared" si="3"/>
        <v>16</v>
      </c>
      <c r="AO26" s="55">
        <f t="shared" si="3"/>
        <v>35</v>
      </c>
      <c r="AP26" s="55">
        <f t="shared" si="3"/>
        <v>34</v>
      </c>
      <c r="AQ26" s="55">
        <f t="shared" si="3"/>
        <v>69</v>
      </c>
      <c r="AR26" s="55">
        <f t="shared" si="3"/>
        <v>6</v>
      </c>
      <c r="AS26" s="55">
        <f t="shared" si="3"/>
        <v>7</v>
      </c>
      <c r="AT26" s="55">
        <f t="shared" si="3"/>
        <v>13</v>
      </c>
      <c r="AU26" s="55">
        <f t="shared" si="3"/>
        <v>9733</v>
      </c>
      <c r="AV26" s="55">
        <f t="shared" si="3"/>
        <v>2131</v>
      </c>
      <c r="AW26" s="55">
        <f t="shared" si="3"/>
        <v>62</v>
      </c>
      <c r="AX26" s="55">
        <f t="shared" si="3"/>
        <v>0</v>
      </c>
      <c r="AY26" s="55">
        <f t="shared" si="3"/>
        <v>66</v>
      </c>
      <c r="AZ26" s="55"/>
      <c r="BA26" s="55">
        <f>SUM(BA19:BA25)</f>
        <v>86</v>
      </c>
      <c r="BB26" s="55"/>
      <c r="BC26" s="55">
        <v>66</v>
      </c>
      <c r="BD26" s="55"/>
      <c r="BE26" s="55">
        <f>SUM(BE19:BE25)</f>
        <v>47</v>
      </c>
      <c r="BF26" s="55"/>
      <c r="BG26" s="55"/>
      <c r="BH26" s="55"/>
      <c r="BI26" s="55"/>
      <c r="BJ26" s="55"/>
      <c r="BK26" s="55"/>
      <c r="BL26" s="55"/>
      <c r="BM26" s="55"/>
    </row>
    <row r="27" spans="1:65">
      <c r="A27" s="2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2"/>
      <c r="BL27" s="2"/>
      <c r="BM27" s="2"/>
    </row>
    <row r="30" spans="1:65">
      <c r="G30" s="1"/>
      <c r="H30" s="1"/>
      <c r="I30" s="1"/>
    </row>
    <row r="31" spans="1:65">
      <c r="G31" s="1"/>
      <c r="H31" s="1"/>
      <c r="I31" s="1"/>
    </row>
  </sheetData>
  <mergeCells count="63">
    <mergeCell ref="AX16:BE16"/>
    <mergeCell ref="AL17:AN17"/>
    <mergeCell ref="AO17:AQ17"/>
    <mergeCell ref="AR17:AT17"/>
    <mergeCell ref="B17:D17"/>
    <mergeCell ref="E17:G17"/>
    <mergeCell ref="H17:J17"/>
    <mergeCell ref="K17:M17"/>
    <mergeCell ref="N17:P17"/>
    <mergeCell ref="Q17:S17"/>
    <mergeCell ref="T17:V17"/>
    <mergeCell ref="W17:Y17"/>
    <mergeCell ref="Z17:AB17"/>
    <mergeCell ref="AC17:AE17"/>
    <mergeCell ref="AF17:AH17"/>
    <mergeCell ref="AI17:AK17"/>
    <mergeCell ref="AF16:AN16"/>
    <mergeCell ref="AO16:AT16"/>
    <mergeCell ref="AU16:AU18"/>
    <mergeCell ref="AV16:AV18"/>
    <mergeCell ref="AW16:AW18"/>
    <mergeCell ref="A16:A18"/>
    <mergeCell ref="B16:J16"/>
    <mergeCell ref="K16:P16"/>
    <mergeCell ref="Q16:Y16"/>
    <mergeCell ref="Z16:AE16"/>
    <mergeCell ref="BI4:BK4"/>
    <mergeCell ref="A13:C13"/>
    <mergeCell ref="B15:P15"/>
    <mergeCell ref="Q15:AE15"/>
    <mergeCell ref="AF15:AT15"/>
    <mergeCell ref="AU15:BE15"/>
    <mergeCell ref="AY4:AZ4"/>
    <mergeCell ref="BA4:BB4"/>
    <mergeCell ref="BC4:BD4"/>
    <mergeCell ref="BE4:BF4"/>
    <mergeCell ref="BG4:BH4"/>
    <mergeCell ref="AL4:AN4"/>
    <mergeCell ref="AO4:AQ4"/>
    <mergeCell ref="AR4:AT4"/>
    <mergeCell ref="AU4:AV4"/>
    <mergeCell ref="AW4:AX4"/>
    <mergeCell ref="W4:Y4"/>
    <mergeCell ref="Z4:AB4"/>
    <mergeCell ref="AC4:AE4"/>
    <mergeCell ref="AF4:AH4"/>
    <mergeCell ref="AI4:AK4"/>
    <mergeCell ref="A1:BK1"/>
    <mergeCell ref="B2:BK2"/>
    <mergeCell ref="A3:A5"/>
    <mergeCell ref="B3:C4"/>
    <mergeCell ref="D3:D5"/>
    <mergeCell ref="E3:G4"/>
    <mergeCell ref="H3:V3"/>
    <mergeCell ref="W3:AH3"/>
    <mergeCell ref="AI3:AT3"/>
    <mergeCell ref="AU3:BB3"/>
    <mergeCell ref="BC3:BK3"/>
    <mergeCell ref="H4:J4"/>
    <mergeCell ref="K4:M4"/>
    <mergeCell ref="N4:P4"/>
    <mergeCell ref="Q4:S4"/>
    <mergeCell ref="T4:V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CONSOLIDATED CLUSTER 17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System</cp:lastModifiedBy>
  <dcterms:created xsi:type="dcterms:W3CDTF">2005-12-31T19:11:40Z</dcterms:created>
  <dcterms:modified xsi:type="dcterms:W3CDTF">2005-12-31T19:12:59Z</dcterms:modified>
</cp:coreProperties>
</file>